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895" windowHeight="8985" activeTab="0"/>
  </bookViews>
  <sheets>
    <sheet name="СТР2-3" sheetId="1" r:id="rId1"/>
    <sheet name="Диз 4ку" sheetId="2" r:id="rId2"/>
    <sheet name="МАГ" sheetId="3" r:id="rId3"/>
  </sheets>
  <definedNames>
    <definedName name="_xlnm.Print_Area" localSheetId="1">'Диз 4ку'!$A$1:$E$35</definedName>
    <definedName name="_xlnm.Print_Area" localSheetId="2">'МАГ'!$A$1:$F$45</definedName>
    <definedName name="_xlnm.Print_Area" localSheetId="0">'СТР2-3'!$A$1:$I$37</definedName>
  </definedNames>
  <calcPr fullCalcOnLoad="1"/>
</workbook>
</file>

<file path=xl/sharedStrings.xml><?xml version="1.0" encoding="utf-8"?>
<sst xmlns="http://schemas.openxmlformats.org/spreadsheetml/2006/main" count="171" uniqueCount="136">
  <si>
    <t>ДАТА</t>
  </si>
  <si>
    <t>3 КУРС</t>
  </si>
  <si>
    <t>1 группа</t>
  </si>
  <si>
    <t>РАСПИСАНИЕ</t>
  </si>
  <si>
    <t>День недели</t>
  </si>
  <si>
    <t>Шогенов О.М. - 309</t>
  </si>
  <si>
    <t>Консультации в 10.00. Начало экзаменов в 9.00</t>
  </si>
  <si>
    <t>консультация</t>
  </si>
  <si>
    <t>Специальные разделы высшей математики</t>
  </si>
  <si>
    <t>Сопротивление строительных материалов  и конструкций сейсмическим воздействиям</t>
  </si>
  <si>
    <t>Деловой иностранный язык</t>
  </si>
  <si>
    <t>Методология научных исследований</t>
  </si>
  <si>
    <t>1 год</t>
  </si>
  <si>
    <t>2 год</t>
  </si>
  <si>
    <t>УТВЕРЖДАЮ</t>
  </si>
  <si>
    <t xml:space="preserve">2 КУРС </t>
  </si>
  <si>
    <t>Лесев В.М.-309</t>
  </si>
  <si>
    <t>Желдашева А.О., Лесев В.В., Кумышев Р.М. - 309</t>
  </si>
  <si>
    <t>Бештоков Б.Х.-309</t>
  </si>
  <si>
    <t>день пересдачи</t>
  </si>
  <si>
    <t>ЗАЧЕТЫ И КУРСОВЫЕ РАБОТЫ(ПРОЕКТЫ)</t>
  </si>
  <si>
    <t>ЭКЗАМЕНЫ</t>
  </si>
  <si>
    <t>Начало  в 9.00</t>
  </si>
  <si>
    <t>Физика среды и ограждающих конструкций,  Акустические, теплотехнические и светотехнические характеристики строительных материалов и изделий</t>
  </si>
  <si>
    <t>Темрокова ЛИ, Бориева М.К. , Макитова С.А.- 301,202</t>
  </si>
  <si>
    <t>Сабанчиев З.М.,Бештоков Б.Х , Хежев Т.А. -201</t>
  </si>
  <si>
    <t>консультация в 13.00    Бориева М.К. - 310</t>
  </si>
  <si>
    <t xml:space="preserve">Вероятностные методы расчета зданий и сооружений и теория надежности </t>
  </si>
  <si>
    <t>Мониторинг и диагностика строительных конструкций зданий и сооружений</t>
  </si>
  <si>
    <t xml:space="preserve">Современные методы расчета железобетонных конструкций </t>
  </si>
  <si>
    <t>Расчет и проектирование фундаментов для строительства в сложных условиях + к/р, Хасауов Ю.М., 9.00-11.00, 102 ауд</t>
  </si>
  <si>
    <t>Проектирование несущих систем зданий и сооружений + к/р, Шогенов О.М., 11.00-13.00, 102 ауд</t>
  </si>
  <si>
    <t>Повреждения, дефекты и усиление строительных конструкций, Шогенов О.М., 9.00-11.00, 102 ауд.</t>
  </si>
  <si>
    <t>Современные методы расчета железобетонных конструкций  к/р, Лихов З.Р., 11.00-13.00, 102 ауд</t>
  </si>
  <si>
    <t>Лихов З.Р., Джанкулаев А.Я., Хасауов Ю.М. -102</t>
  </si>
  <si>
    <t>Шогенов О.М., Хасауов Ю.М., Лихов З.Р. 102</t>
  </si>
  <si>
    <t>Казиев А.М., Барагунова Л.А., Культербаев Х.П. -103</t>
  </si>
  <si>
    <t>Джанкулаев А.Я., Шогенов О.М., Лихов З.Р. - 102</t>
  </si>
  <si>
    <t xml:space="preserve"> День пересдачи Начало  в 13.00</t>
  </si>
  <si>
    <t xml:space="preserve"> ______________А.Г.Кажаров</t>
  </si>
  <si>
    <t>Директор ИАСД                          И.Б.Кауфова</t>
  </si>
  <si>
    <t xml:space="preserve">Начальник УОП                           З.А.Нахушева </t>
  </si>
  <si>
    <t>Проректор КБГУ по УР</t>
  </si>
  <si>
    <t>ИНСТИТУТ АРХИТЕКТУРЫ, СТРОИТЕЛЬСТВА И ДИЗАЙНА</t>
  </si>
  <si>
    <t>4 курс</t>
  </si>
  <si>
    <t>2 группа</t>
  </si>
  <si>
    <t xml:space="preserve"> НАПРАВЛЕНИЕ ПОДГОТОВКИ 08.04.01 СТРОИТЕЛЬСТВО (УРОВЕНЬ МАГИСТРАТУРЫ)</t>
  </si>
  <si>
    <t xml:space="preserve"> ИНСТИТУТ АРХИТЕКТУРЫ, СТРОИТЕЛЬСТВА И ДИЗАЙНА</t>
  </si>
  <si>
    <t>Проректор КБГУ по УР___________А.Г.Кажаров</t>
  </si>
  <si>
    <t xml:space="preserve"> зачетов и экзаменов 1-2 годов ОФО на 1-ое полугодие 2016-2017 учебного года</t>
  </si>
  <si>
    <r>
      <rPr>
        <b/>
        <sz val="16"/>
        <rFont val="Times New Roman"/>
        <family val="1"/>
      </rPr>
      <t>Философские проблемы науки и техники</t>
    </r>
    <r>
      <rPr>
        <sz val="16"/>
        <rFont val="Times New Roman"/>
        <family val="1"/>
      </rPr>
      <t>, Тхагапсоев Х.Г., 9.00-11.00, 210 ауд</t>
    </r>
  </si>
  <si>
    <r>
      <t xml:space="preserve">Численные методы решения задач строительной механики. </t>
    </r>
    <r>
      <rPr>
        <i/>
        <sz val="16"/>
        <rFont val="Times New Roman"/>
        <family val="1"/>
      </rPr>
      <t>Казиев А.М., Барагунова Л.А., Культербаев Х.П.,  212 ауд</t>
    </r>
  </si>
  <si>
    <t>Карданов Л.Т., Хуранов В.Х., Гукетлов М.Х. - 406</t>
  </si>
  <si>
    <t>Лихов З.Р., Джанкулаев А.Я., Хасауов Ю.М. -103</t>
  </si>
  <si>
    <t>Шогенов О.М., Хасауов Ю.М., Лихов З.Р. 103</t>
  </si>
  <si>
    <t>Казиев А.М., Барагунова Л.А., Культербаев Х.П. -104</t>
  </si>
  <si>
    <t xml:space="preserve"> День пересдачи Начало  в 13.01</t>
  </si>
  <si>
    <t>Директор ИАСиД                          И.Б.Кауфова</t>
  </si>
  <si>
    <t>АКАДЕМИЧЕСКАЯ ЖИВОПИСЬ</t>
  </si>
  <si>
    <t>АКАДЕМИЧЕСКИЙ РИСУНОК</t>
  </si>
  <si>
    <t>ПРОЕКТНАЯ ГРАФИКА</t>
  </si>
  <si>
    <t>Консультация</t>
  </si>
  <si>
    <r>
      <t xml:space="preserve"> ______________</t>
    </r>
    <r>
      <rPr>
        <b/>
        <sz val="14"/>
        <rFont val="Times New Roman"/>
        <family val="1"/>
      </rPr>
      <t>В.Н.Лесев</t>
    </r>
  </si>
  <si>
    <t>зачетов и экзаменов 4 курса ОФО на I-ое полугодие 2017-2018 учебного года</t>
  </si>
  <si>
    <t>проректор КБГУ по УР</t>
  </si>
  <si>
    <t>профиль "Графический дизайн"</t>
  </si>
  <si>
    <t xml:space="preserve">ЗАЧЕТЫ </t>
  </si>
  <si>
    <t xml:space="preserve">Проектирование </t>
  </si>
  <si>
    <t>ст.преп. Тураев Р.А., доц. Султанова А.М., ст.преп. Ким В.А. 13 ауд.</t>
  </si>
  <si>
    <t>Визуальные коммункации</t>
  </si>
  <si>
    <t>Тураев Р.А. 13 ауд.</t>
  </si>
  <si>
    <t>Султанова А.М. Ауд. 504</t>
  </si>
  <si>
    <r>
      <t xml:space="preserve">Техника графики </t>
    </r>
    <r>
      <rPr>
        <sz val="16"/>
        <rFont val="Times New Roman"/>
        <family val="1"/>
      </rPr>
      <t>доц. Султанова А.М., доц. Хачиева А.С. 9.00-10.00 Ауд. 504</t>
    </r>
  </si>
  <si>
    <t>ст.преп. Тураев Р.А., доц. Султанова А.М., ст.препод. Ким В.А. 13 ауд.</t>
  </si>
  <si>
    <r>
      <t xml:space="preserve">Макетирование </t>
    </r>
    <r>
      <rPr>
        <sz val="16"/>
        <rFont val="Times New Roman"/>
        <family val="1"/>
      </rPr>
      <t>доц.Канокова Ф.Ю., ст.препод. Унежева З.С 10.00-11.00 Ауд. 504</t>
    </r>
  </si>
  <si>
    <r>
      <t xml:space="preserve">Рекламные технологии </t>
    </r>
    <r>
      <rPr>
        <sz val="16"/>
        <rFont val="Times New Roman"/>
        <family val="1"/>
      </rPr>
      <t>ст.препод. Тураев Р.А., Канлоев А.М. 11.00-12.00 Ауд. 13</t>
    </r>
  </si>
  <si>
    <r>
      <t xml:space="preserve">Дизайн многостраничных изданий </t>
    </r>
    <r>
      <rPr>
        <sz val="16"/>
        <rFont val="Times New Roman"/>
        <family val="1"/>
      </rPr>
      <t>доц. Султанова А.М., ст.препод.Тураев Р.А. 9.00-11.00 Ауд. 13</t>
    </r>
  </si>
  <si>
    <r>
      <t xml:space="preserve">Веб-дизайн </t>
    </r>
    <r>
      <rPr>
        <sz val="16"/>
        <rFont val="Times New Roman"/>
        <family val="1"/>
      </rPr>
      <t>доц. Канлоев А.М., ст.препод. Ким В.А. 11.00-13.00 Ау. 19</t>
    </r>
  </si>
  <si>
    <r>
      <t xml:space="preserve">Основы производственного мастерства  </t>
    </r>
    <r>
      <rPr>
        <sz val="16"/>
        <rFont val="Times New Roman"/>
        <family val="1"/>
      </rPr>
      <t>доц.Султанова А.М., ст.препод. Тураев Р.А. 13.00-14.00 Ауд.13</t>
    </r>
  </si>
  <si>
    <t>Начальник УОП                           Р.М. Лигидов</t>
  </si>
  <si>
    <t>НАПРАВЛЕНИЕ ПОДГОТОВКИ 54.03.01    ДИЗАЙН   (УРОВЕНЬ БАКАЛАВРИАТА)</t>
  </si>
  <si>
    <t>ТЕХНИЧЕСКИЙ РИСУНОК</t>
  </si>
  <si>
    <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ЭКЗАМЕНЫ</t>
    </r>
  </si>
  <si>
    <t>ИСТОРИЯ ИСКУССТВ</t>
  </si>
  <si>
    <t>зачетов и экзаменов 2-3 курса ОФО, ОЗФО на 1-ое полугодие 2017-2018 учебного года</t>
  </si>
  <si>
    <t>В.Н. Лесев</t>
  </si>
  <si>
    <r>
      <t xml:space="preserve"> ФИЛОСОФИЯ                                                                       </t>
    </r>
    <r>
      <rPr>
        <sz val="14"/>
        <rFont val="Times New Roman Cyr"/>
        <family val="0"/>
      </rPr>
      <t>консультация     проф.Тхагапсоев Х.Г., ауд.310</t>
    </r>
  </si>
  <si>
    <r>
      <t xml:space="preserve">ПРОЕКТНАЯ ГРАФИКА                                                          </t>
    </r>
    <r>
      <rPr>
        <sz val="14"/>
        <rFont val="Times New Roman Cyr"/>
        <family val="0"/>
      </rPr>
      <t xml:space="preserve">   консультация  ст. препод. Ким В.А.     М6   </t>
    </r>
  </si>
  <si>
    <t>ст. препод.Ким В.А.,доц. Канлоев А.М., ст. препод.Тураев Р.А.- М6</t>
  </si>
  <si>
    <t xml:space="preserve"> ст. преп. Унежева З.С., ст. преп.Мготлов З.Х.,доц. Султанова А.М. ауд.  504</t>
  </si>
  <si>
    <t xml:space="preserve"> ст. преп.Унежева З.С., ст. преп.Мготлов З.Х.,доц. Султанова А.М.  ауд. 504</t>
  </si>
  <si>
    <t xml:space="preserve"> ст. преп.Унежева З.С., ст. преп.Мготлов З.Х.,                               доц.Султанова А.М. ауд.504</t>
  </si>
  <si>
    <t>доц. Султанова А.М.</t>
  </si>
  <si>
    <t>Начальник       УОП                           Лигидов Р.М.</t>
  </si>
  <si>
    <r>
      <t xml:space="preserve">              </t>
    </r>
    <r>
      <rPr>
        <b/>
        <sz val="16"/>
        <rFont val="Times New Roman"/>
        <family val="1"/>
      </rPr>
      <t xml:space="preserve"> АКАДЕМИЧЕСКАЯ ЖИВОПИСЬ</t>
    </r>
  </si>
  <si>
    <r>
      <t xml:space="preserve">АКАДЕМИЧЕСКИЙ РИСУНОК                         </t>
    </r>
    <r>
      <rPr>
        <sz val="14"/>
        <rFont val="Times New Roman Cyr"/>
        <family val="0"/>
      </rPr>
      <t xml:space="preserve">  консультация  Мготлов З.Х.     ауд.504</t>
    </r>
  </si>
  <si>
    <r>
      <t xml:space="preserve">АКАДЕМИЧЕСКИЙ РИСУНОК             </t>
    </r>
    <r>
      <rPr>
        <sz val="14"/>
        <rFont val="Times New Roman"/>
        <family val="1"/>
      </rPr>
      <t xml:space="preserve">  консультация   Унежева З.С.  ауд. 504</t>
    </r>
  </si>
  <si>
    <r>
      <t xml:space="preserve">АКАДЕМИЧЕСКИЙ РИСУНОК               </t>
    </r>
    <r>
      <rPr>
        <sz val="14"/>
        <rFont val="Times New Roman"/>
        <family val="1"/>
      </rPr>
      <t>консультация   Унежева З.С.  ауд. 504</t>
    </r>
  </si>
  <si>
    <r>
      <t xml:space="preserve">АКАДЕМИЧЕСКАЯ ЖИВОПИСЬ          </t>
    </r>
    <r>
      <rPr>
        <sz val="14"/>
        <rFont val="Times New Roman"/>
        <family val="1"/>
      </rPr>
      <t xml:space="preserve">  консультация   Унежева З.С.   ауд. 504</t>
    </r>
  </si>
  <si>
    <r>
      <t xml:space="preserve">АКАДЕМИЧЕСКАЯ ЖИВОПИСЬ                </t>
    </r>
    <r>
      <rPr>
        <sz val="14"/>
        <rFont val="Times New Roman"/>
        <family val="1"/>
      </rPr>
      <t>консультация  Унежева З.С.  ауд. 504</t>
    </r>
  </si>
  <si>
    <r>
      <t xml:space="preserve">АКАДЕМИЧЕСКАЯ ЖИВОПИСЬ                </t>
    </r>
    <r>
      <rPr>
        <sz val="14"/>
        <rFont val="Times New Roman Cyr"/>
        <family val="0"/>
      </rPr>
      <t>консультация  Унежева З.С.  ауд. 504</t>
    </r>
  </si>
  <si>
    <t>доц. Султанова А.М., ст. препод.Ким В.А.,                                    ст. препод. Мготлов З.Х.  ауд. 504</t>
  </si>
  <si>
    <r>
      <rPr>
        <b/>
        <sz val="16"/>
        <rFont val="Times New Roman"/>
        <family val="1"/>
      </rPr>
      <t>ФИЛОСОФИЯ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</t>
    </r>
    <r>
      <rPr>
        <sz val="16"/>
        <rFont val="Times New Roman"/>
        <family val="1"/>
      </rPr>
      <t>проф. Кочесоков Р.М.,  проф.  Тхагапсоев Х.Г., доц. Архестова М.З.  ауд.  310</t>
    </r>
  </si>
  <si>
    <t xml:space="preserve"> ст. преп. Унежева З.С., ст. преп.Мготлов З.Х.,      доц. Султанова А.М. ауд.  504</t>
  </si>
  <si>
    <t xml:space="preserve"> доц.  Канокова Ф.Ю., доц.Хачиева А.С., ст. преп. Унежева З.С.     ауд. 504</t>
  </si>
  <si>
    <t xml:space="preserve">доц..Канокова Ф.Ю.,доц.  Хачиева А.С., ст. преп. Унежева З.С.  ауд. 504 </t>
  </si>
  <si>
    <t>доц. Канокова Ф.Ю.    ауд. 504</t>
  </si>
  <si>
    <t>доц.  Канокова Ф.Ю.    ауд. 504</t>
  </si>
  <si>
    <r>
      <rPr>
        <b/>
        <sz val="12"/>
        <rFont val="Times New Roman Cyr"/>
        <family val="0"/>
      </rPr>
      <t>АКАДЕМИЧЕСКАЯ СКУЛЬПТУРА И ПЛАСТИЧЕСКОЕ МОДЕЛИРОВАНИЕ,</t>
    </r>
    <r>
      <rPr>
        <b/>
        <sz val="8"/>
        <rFont val="Times New Roman Cyr"/>
        <family val="0"/>
      </rPr>
      <t xml:space="preserve">                                                                                                 доц. Султанова А.М.,доц.Хачиева А.С., 09.00-11.00, Ауд.504</t>
    </r>
  </si>
  <si>
    <r>
      <rPr>
        <b/>
        <sz val="11"/>
        <rFont val="Times New Roman Cyr"/>
        <family val="0"/>
      </rPr>
      <t xml:space="preserve">АКАДЕМИЧЕСКАЯ СКУЛЬПТУРА И ПЛАСТИЧЕСКОЕ МОДЕЛИРОВАНИЕ, </t>
    </r>
    <r>
      <rPr>
        <b/>
        <sz val="8"/>
        <rFont val="Times New Roman Cyr"/>
        <family val="0"/>
      </rPr>
      <t xml:space="preserve">                                                                                                доц.  Султанова А.М.,доц. Хачиева А.С., 09.00-11.00, ауд.504</t>
    </r>
  </si>
  <si>
    <r>
      <rPr>
        <b/>
        <sz val="14"/>
        <rFont val="Times New Roman Cyr"/>
        <family val="0"/>
      </rPr>
      <t>ЭКОНОМИКА,</t>
    </r>
    <r>
      <rPr>
        <b/>
        <sz val="8"/>
        <rFont val="Times New Roman Cyr"/>
        <family val="0"/>
      </rPr>
      <t xml:space="preserve">                                                                                                        ст. препод.Аксорова К.Х.,ст. препод.Дахова О.О.11.00-13.00, ауд. 315</t>
    </r>
  </si>
  <si>
    <r>
      <rPr>
        <b/>
        <sz val="14"/>
        <rFont val="Times New Roman Cyr"/>
        <family val="0"/>
      </rPr>
      <t xml:space="preserve">ЭКОНОМИКА,      </t>
    </r>
    <r>
      <rPr>
        <b/>
        <sz val="8"/>
        <rFont val="Times New Roman Cyr"/>
        <family val="0"/>
      </rPr>
      <t xml:space="preserve">                                                                                                  ст. препод.Аксорова К.Х.,ст. препод.Дахова О.О.11.00-13.00, ауд. 315</t>
    </r>
  </si>
  <si>
    <r>
      <rPr>
        <b/>
        <sz val="14"/>
        <rFont val="Times New Roman"/>
        <family val="1"/>
      </rPr>
      <t xml:space="preserve">ЭКОНОМИКА,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ст. препод.Аксорова К.Х.,ст. препод.Дахова О.О.11.00-13.00, ауд. 315</t>
    </r>
  </si>
  <si>
    <r>
      <rPr>
        <b/>
        <sz val="14"/>
        <rFont val="Arial Cyr"/>
        <family val="0"/>
      </rPr>
      <t>ИНОСТРАННЫЙ ЯЗЫК</t>
    </r>
    <r>
      <rPr>
        <b/>
        <sz val="10"/>
        <rFont val="Arial Cyr"/>
        <family val="0"/>
      </rPr>
      <t>,</t>
    </r>
    <r>
      <rPr>
        <sz val="10"/>
        <rFont val="Arial Cyr"/>
        <family val="0"/>
      </rPr>
      <t xml:space="preserve">                                                                          </t>
    </r>
    <r>
      <rPr>
        <sz val="10"/>
        <rFont val="Times New Roman"/>
        <family val="1"/>
      </rPr>
      <t>доц.  Абазова К.В., ст. препод.Асанова М.С.,13.00-15.00,                               ауд.22 А</t>
    </r>
  </si>
  <si>
    <r>
      <rPr>
        <b/>
        <sz val="14"/>
        <rFont val="Times New Roman Cyr"/>
        <family val="0"/>
      </rPr>
      <t xml:space="preserve">ИНОСТРАННЫЙ ЯЗЫК,   </t>
    </r>
    <r>
      <rPr>
        <b/>
        <sz val="8"/>
        <rFont val="Times New Roman Cyr"/>
        <family val="0"/>
      </rPr>
      <t xml:space="preserve">                                                                       доц.  Абазова К.В., ст. препод.Асанова М.С.,13.00-15.00,                               ауд.22 А</t>
    </r>
  </si>
  <si>
    <r>
      <rPr>
        <b/>
        <sz val="14"/>
        <rFont val="Times New Roman"/>
        <family val="1"/>
      </rPr>
      <t>ИНОСТРАННЫЙ ЯЗЫК,</t>
    </r>
    <r>
      <rPr>
        <b/>
        <sz val="9"/>
        <rFont val="Times New Roman"/>
        <family val="1"/>
      </rPr>
      <t xml:space="preserve">                                                                        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доц.  Абазова К.В., ст. препод.Асанова М.С.,13.00-15.00,                               ауд.22 А</t>
    </r>
  </si>
  <si>
    <r>
      <rPr>
        <b/>
        <sz val="14"/>
        <rFont val="Times New Roman"/>
        <family val="1"/>
      </rPr>
      <t>ПРОЕКТИРОВАНИЕ, (К/Р)</t>
    </r>
    <r>
      <rPr>
        <b/>
        <sz val="8"/>
        <rFont val="Times New Roman"/>
        <family val="1"/>
      </rPr>
      <t xml:space="preserve">                                                                           </t>
    </r>
    <r>
      <rPr>
        <sz val="11"/>
        <rFont val="Times New Roman"/>
        <family val="1"/>
      </rPr>
      <t xml:space="preserve">  ст. преп. Унежева З.С.,  ст. преп. Браев Р.Ф., 09.00-11.00, ауд. 504</t>
    </r>
  </si>
  <si>
    <r>
      <rPr>
        <b/>
        <sz val="14"/>
        <rFont val="Times New Roman"/>
        <family val="1"/>
      </rPr>
      <t xml:space="preserve">ПРОЕКТИРОВАНИЕ, (К/Р)  </t>
    </r>
    <r>
      <rPr>
        <b/>
        <sz val="8"/>
        <rFont val="Times New Roman"/>
        <family val="1"/>
      </rPr>
      <t xml:space="preserve">                                                                           доц.Султанова А.М., доц. Хачиева А.С.,  09.00-11.00, Ауд. 504</t>
    </r>
  </si>
  <si>
    <r>
      <rPr>
        <b/>
        <sz val="14"/>
        <rFont val="Times New Roman"/>
        <family val="1"/>
      </rPr>
      <t>ПРОЕКТИРОВАНИЕ</t>
    </r>
    <r>
      <rPr>
        <b/>
        <sz val="8"/>
        <rFont val="Times New Roman"/>
        <family val="1"/>
      </rPr>
      <t>,                                                                               доц.Султанова А.М., доц. Хачиева А.С., 09.00-11.00, Ауд. 504</t>
    </r>
  </si>
  <si>
    <r>
      <t xml:space="preserve">ОСНОВЫ ПРОИЗВОДСТВЕННОГО МАСТЕРСТВА, (К/Р)               </t>
    </r>
    <r>
      <rPr>
        <sz val="11"/>
        <rFont val="Times New Roman"/>
        <family val="1"/>
      </rPr>
      <t xml:space="preserve"> ст. преп. Браев Р.Ф.,  ст. преп.Унежева З.С., 11.00-13.00, Ауд. 504</t>
    </r>
  </si>
  <si>
    <r>
      <rPr>
        <b/>
        <sz val="12"/>
        <rFont val="Times New Roman"/>
        <family val="1"/>
      </rPr>
      <t xml:space="preserve">ТЕХНОЛОГИЯ И МАТЕРИАЛОВЕДЕНИЕ,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доц.   Хачиева А.С.,доц.Султанова А.М 11.00 -13.00, ауд. 504</t>
    </r>
  </si>
  <si>
    <r>
      <rPr>
        <b/>
        <sz val="14"/>
        <rFont val="Times New Roman Cyr"/>
        <family val="0"/>
      </rPr>
      <t>ПРОЕКТИРОВАНИЕ</t>
    </r>
    <r>
      <rPr>
        <b/>
        <sz val="8"/>
        <rFont val="Times New Roman Cyr"/>
        <family val="0"/>
      </rPr>
      <t>,                                                                                                                ст. преп. Ким В.А.,доц. Канлоев А.М 09.00-11.00, Ауд. М6</t>
    </r>
  </si>
  <si>
    <r>
      <rPr>
        <b/>
        <sz val="12"/>
        <rFont val="Times New Roman Cyr"/>
        <family val="0"/>
      </rPr>
      <t>АРХИТЕКТУРА И ИНТЕРЬЕРНОЕ ИСКУССТВО 19-20 в.в.</t>
    </r>
    <r>
      <rPr>
        <b/>
        <sz val="8"/>
        <rFont val="Times New Roman Cyr"/>
        <family val="0"/>
      </rPr>
      <t xml:space="preserve">,                                            </t>
    </r>
    <r>
      <rPr>
        <b/>
        <sz val="12"/>
        <rFont val="Times New Roman Cyr"/>
        <family val="0"/>
      </rPr>
      <t xml:space="preserve">   </t>
    </r>
    <r>
      <rPr>
        <sz val="12"/>
        <rFont val="Times New Roman Cyr"/>
        <family val="0"/>
      </rPr>
      <t>доц. Султанова А.М., ст. препод.Ким В.А., 11.00-13.00, Ауд.504</t>
    </r>
  </si>
  <si>
    <r>
      <rPr>
        <b/>
        <sz val="14"/>
        <rFont val="Times New Roman"/>
        <family val="1"/>
      </rPr>
      <t>ОСНОВЫ АРХИТЕКТУРНЫХ КОНСТРУКЦИЙ</t>
    </r>
    <r>
      <rPr>
        <b/>
        <sz val="8"/>
        <rFont val="Times New Roman"/>
        <family val="1"/>
      </rPr>
      <t xml:space="preserve">,                                                                                       </t>
    </r>
    <r>
      <rPr>
        <sz val="11"/>
        <rFont val="Times New Roman"/>
        <family val="1"/>
      </rPr>
      <t>ст. препод. Ким В.А.,доц. Канлоев А.М., 13.00-15.00, Ауд. М6</t>
    </r>
  </si>
  <si>
    <r>
      <rPr>
        <b/>
        <sz val="12"/>
        <rFont val="Times New Roman"/>
        <family val="1"/>
      </rPr>
      <t xml:space="preserve">ИНОСТРАННЫЙ В ПРОФЕССИОНАЛЬНОЙ СФЕРЕ,  </t>
    </r>
    <r>
      <rPr>
        <b/>
        <sz val="8"/>
        <rFont val="Times New Roman"/>
        <family val="1"/>
      </rPr>
      <t xml:space="preserve">                                                      доц. Абазова К.В., ст. препод.Асанова М.С.,09.00-11.00, Ауд.22А </t>
    </r>
  </si>
  <si>
    <r>
      <rPr>
        <b/>
        <sz val="12"/>
        <rFont val="Times New Roman"/>
        <family val="1"/>
      </rPr>
      <t xml:space="preserve">МАКАЕТИРОВАНИЕ И КОНСТРУИРОВАНИЕ,  </t>
    </r>
    <r>
      <rPr>
        <b/>
        <sz val="8"/>
        <rFont val="Times New Roman"/>
        <family val="1"/>
      </rPr>
      <t xml:space="preserve">                                                                        ст. преп.  Браев Р.Ф., ст. преп. Унежева З.С., 13.00-15.00. Ауд.504</t>
    </r>
  </si>
  <si>
    <r>
      <rPr>
        <b/>
        <sz val="12"/>
        <rFont val="Times New Roman"/>
        <family val="1"/>
      </rPr>
      <t>МОДЕЛИРОВАНИЕ И КОНСТРУИРОВАНИЕ,</t>
    </r>
    <r>
      <rPr>
        <b/>
        <sz val="8"/>
        <rFont val="Times New Roman"/>
        <family val="1"/>
      </rPr>
      <t xml:space="preserve">                                                                     Хачиева А.С., Султанова А.М., 13.00-15.00 Ауд. 504</t>
    </r>
  </si>
  <si>
    <r>
      <rPr>
        <b/>
        <sz val="12"/>
        <rFont val="Times New Roman"/>
        <family val="1"/>
      </rPr>
      <t xml:space="preserve">ИСТОРИЯ ИСКУССТВ,(К/Р)   </t>
    </r>
    <r>
      <rPr>
        <b/>
        <sz val="8"/>
        <rFont val="Times New Roman"/>
        <family val="1"/>
      </rPr>
      <t xml:space="preserve">                                                                                       проф.   Кожуховская С.М.,доц. Канлоев А.М. 13.00-15.00, ауд. 26</t>
    </r>
  </si>
  <si>
    <t xml:space="preserve">                               Директор ИАСиД                          И.Б.Кауфова </t>
  </si>
  <si>
    <t>54.03.01 Дизайн (Дизайн интерьера)</t>
  </si>
  <si>
    <t>54.03.01 Дизайн (Дизайн костюма)</t>
  </si>
  <si>
    <t>54.03.02 ДПИ И НП (ОЗФО, Художественный металл)</t>
  </si>
  <si>
    <t>54.03.02 ДПИ И НП (Художественная вышивка)</t>
  </si>
  <si>
    <t>НАПРАВЛЕНИЕ ПОДГОТОВКИ 54.03.01 ДИЗАЙН  , 54.03.02 ДПИ И НП (УРОВЕНЬ БАКАЛАВРИАТА)</t>
  </si>
  <si>
    <r>
      <rPr>
        <b/>
        <sz val="12"/>
        <rFont val="Times New Roman"/>
        <family val="1"/>
      </rPr>
      <t xml:space="preserve">ОСНОВЫ ПРОИЗВОДСТВЕННОГО МАСТЕРСТВА, (К/Р) </t>
    </r>
    <r>
      <rPr>
        <b/>
        <sz val="8"/>
        <rFont val="Times New Roman"/>
        <family val="1"/>
      </rPr>
      <t xml:space="preserve">                                                         Хачиева А.С.,Султанова А.М., 11.00-13.00, Ауд. 504</t>
    </r>
  </si>
  <si>
    <r>
      <rPr>
        <b/>
        <sz val="12"/>
        <rFont val="Times New Roman"/>
        <family val="1"/>
      </rPr>
      <t>КОМПЬЮТЕРНАЯ ГРАФИКА</t>
    </r>
    <r>
      <rPr>
        <b/>
        <sz val="8"/>
        <rFont val="Times New Roman"/>
        <family val="1"/>
      </rPr>
      <t>,                                                                                                                       доц. Канлоев А.М.,ст. препод.Ким В.А. 11.00-13.00, Ауд. 17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</si>
</sst>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[$-FC19]d\ mmmm\ yyyy\ &quot;г.&quot;"/>
  </numFmts>
  <fonts count="8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Arial Cyr"/>
      <family val="2"/>
    </font>
    <font>
      <b/>
      <sz val="16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name val="Times New Roman Cyr"/>
      <family val="0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Times New Roman Cyr"/>
      <family val="0"/>
    </font>
    <font>
      <b/>
      <sz val="16"/>
      <color indexed="56"/>
      <name val="Arial Cyr"/>
      <family val="2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56"/>
      <name val="Arial Cyr"/>
      <family val="2"/>
    </font>
    <font>
      <sz val="11"/>
      <name val="Times New Roman"/>
      <family val="1"/>
    </font>
    <font>
      <b/>
      <sz val="8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5" tint="-0.24997000396251678"/>
      <name val="Times New Roman Cyr"/>
      <family val="0"/>
    </font>
    <font>
      <b/>
      <sz val="14"/>
      <color rgb="FFFF0000"/>
      <name val="Times New Roman"/>
      <family val="1"/>
    </font>
    <font>
      <b/>
      <sz val="16"/>
      <color rgb="FF002060"/>
      <name val="Arial Cyr"/>
      <family val="2"/>
    </font>
    <font>
      <b/>
      <sz val="20"/>
      <color rgb="FFFF0000"/>
      <name val="Times New Roman"/>
      <family val="1"/>
    </font>
    <font>
      <b/>
      <sz val="18"/>
      <color rgb="FF002060"/>
      <name val="Arial Cyr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9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9" fontId="19" fillId="34" borderId="11" xfId="0" applyNumberFormat="1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8" fillId="0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1" fillId="0" borderId="23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7" fillId="0" borderId="30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5" fillId="0" borderId="0" xfId="0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4" fontId="2" fillId="0" borderId="19" xfId="0" applyNumberFormat="1" applyFont="1" applyFill="1" applyBorder="1" applyAlignment="1">
      <alignment vertical="center" wrapText="1"/>
    </xf>
    <xf numFmtId="14" fontId="2" fillId="0" borderId="37" xfId="0" applyNumberFormat="1" applyFont="1" applyFill="1" applyBorder="1" applyAlignment="1">
      <alignment vertical="center" wrapText="1"/>
    </xf>
    <xf numFmtId="0" fontId="0" fillId="0" borderId="38" xfId="0" applyBorder="1" applyAlignment="1">
      <alignment vertical="center"/>
    </xf>
    <xf numFmtId="0" fontId="29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15" fillId="0" borderId="33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20" xfId="0" applyBorder="1" applyAlignment="1">
      <alignment/>
    </xf>
    <xf numFmtId="49" fontId="11" fillId="0" borderId="35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0" fillId="0" borderId="35" xfId="0" applyBorder="1" applyAlignment="1">
      <alignment/>
    </xf>
    <xf numFmtId="0" fontId="24" fillId="0" borderId="3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7" fillId="34" borderId="33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17" fillId="0" borderId="43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1" fillId="0" borderId="23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49" fontId="17" fillId="0" borderId="39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1" fillId="0" borderId="48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14" fontId="17" fillId="0" borderId="33" xfId="0" applyNumberFormat="1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9" xfId="0" applyNumberFormat="1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52" xfId="0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4" fontId="83" fillId="0" borderId="19" xfId="0" applyNumberFormat="1" applyFont="1" applyFill="1" applyBorder="1" applyAlignment="1">
      <alignment horizontal="center" vertical="center" wrapText="1"/>
    </xf>
    <xf numFmtId="14" fontId="83" fillId="0" borderId="37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7" fillId="0" borderId="33" xfId="0" applyNumberFormat="1" applyFont="1" applyFill="1" applyBorder="1" applyAlignment="1">
      <alignment horizontal="center" vertical="center" wrapText="1"/>
    </xf>
    <xf numFmtId="49" fontId="57" fillId="0" borderId="38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7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49" fontId="59" fillId="0" borderId="30" xfId="0" applyNumberFormat="1" applyFont="1" applyFill="1" applyBorder="1" applyAlignment="1">
      <alignment horizontal="center" vertical="center" wrapText="1"/>
    </xf>
    <xf numFmtId="49" fontId="59" fillId="0" borderId="31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15" fillId="0" borderId="38" xfId="0" applyNumberFormat="1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4" fontId="19" fillId="0" borderId="57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19" fillId="0" borderId="12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4"/>
  <sheetViews>
    <sheetView tabSelected="1" view="pageBreakPreview" zoomScale="90" zoomScaleNormal="75" zoomScaleSheetLayoutView="90" zoomScalePageLayoutView="0" workbookViewId="0" topLeftCell="F4">
      <selection activeCell="H18" sqref="H18:I19"/>
    </sheetView>
  </sheetViews>
  <sheetFormatPr defaultColWidth="15.75390625" defaultRowHeight="12.75"/>
  <cols>
    <col min="1" max="1" width="0.74609375" style="0" customWidth="1"/>
    <col min="2" max="2" width="15.75390625" style="0" customWidth="1"/>
    <col min="3" max="3" width="20.75390625" style="0" customWidth="1"/>
    <col min="4" max="4" width="49.25390625" style="0" customWidth="1"/>
    <col min="5" max="5" width="52.625" style="0" customWidth="1"/>
    <col min="6" max="7" width="28.75390625" style="0" customWidth="1"/>
    <col min="8" max="8" width="35.875" style="0" customWidth="1"/>
    <col min="9" max="9" width="34.625" style="0" customWidth="1"/>
  </cols>
  <sheetData>
    <row r="1" spans="2:20" ht="51" customHeight="1">
      <c r="B1" s="67" t="s">
        <v>14</v>
      </c>
      <c r="C1" s="67"/>
      <c r="D1" s="3"/>
      <c r="E1" s="72" t="s">
        <v>3</v>
      </c>
      <c r="F1" s="72"/>
      <c r="G1" s="72"/>
      <c r="H1" s="72"/>
      <c r="I1" s="7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.75" customHeight="1">
      <c r="B2" s="9" t="s">
        <v>48</v>
      </c>
      <c r="C2" s="5"/>
      <c r="D2" s="57" t="s">
        <v>85</v>
      </c>
      <c r="E2" s="75" t="s">
        <v>84</v>
      </c>
      <c r="F2" s="75"/>
      <c r="G2" s="75"/>
      <c r="H2" s="75"/>
      <c r="I2" s="75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6" customFormat="1" ht="22.5" customHeight="1">
      <c r="B3" s="4"/>
      <c r="E3" s="73" t="s">
        <v>47</v>
      </c>
      <c r="F3" s="74"/>
      <c r="G3" s="74"/>
      <c r="H3" s="74"/>
      <c r="I3" s="74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4:9" ht="18.75" thickBot="1">
      <c r="D4" s="20"/>
      <c r="E4" s="85" t="s">
        <v>133</v>
      </c>
      <c r="F4" s="85"/>
      <c r="G4" s="85"/>
      <c r="H4" s="85"/>
      <c r="I4" s="85"/>
    </row>
    <row r="5" spans="2:9" s="8" customFormat="1" ht="19.5" customHeight="1" thickBot="1">
      <c r="B5" s="70" t="s">
        <v>0</v>
      </c>
      <c r="C5" s="68" t="s">
        <v>4</v>
      </c>
      <c r="D5" s="62" t="s">
        <v>15</v>
      </c>
      <c r="E5" s="63"/>
      <c r="F5" s="62" t="s">
        <v>15</v>
      </c>
      <c r="G5" s="63"/>
      <c r="H5" s="86" t="s">
        <v>1</v>
      </c>
      <c r="I5" s="111"/>
    </row>
    <row r="6" spans="2:9" s="8" customFormat="1" ht="34.5" customHeight="1" thickBot="1">
      <c r="B6" s="71"/>
      <c r="C6" s="69"/>
      <c r="D6" s="55" t="s">
        <v>132</v>
      </c>
      <c r="E6" s="58" t="s">
        <v>131</v>
      </c>
      <c r="F6" s="62" t="s">
        <v>130</v>
      </c>
      <c r="G6" s="111"/>
      <c r="H6" s="62" t="s">
        <v>129</v>
      </c>
      <c r="I6" s="111"/>
    </row>
    <row r="7" spans="4:9" s="8" customFormat="1" ht="19.5" customHeight="1" thickBot="1">
      <c r="D7" s="59"/>
      <c r="E7" s="60"/>
      <c r="I7" s="60"/>
    </row>
    <row r="8" spans="2:9" s="8" customFormat="1" ht="45" customHeight="1" thickBot="1">
      <c r="B8" s="225">
        <v>43109</v>
      </c>
      <c r="C8" s="225" t="str">
        <f>TEXT(B8,"ДДДДДД")</f>
        <v>вторник</v>
      </c>
      <c r="D8" s="56" t="s">
        <v>98</v>
      </c>
      <c r="E8" s="56" t="s">
        <v>99</v>
      </c>
      <c r="F8" s="76" t="s">
        <v>100</v>
      </c>
      <c r="G8" s="77"/>
      <c r="H8" s="78" t="s">
        <v>86</v>
      </c>
      <c r="I8" s="79"/>
    </row>
    <row r="9" spans="2:9" s="10" customFormat="1" ht="45" customHeight="1" thickBot="1">
      <c r="B9" s="225">
        <v>43110</v>
      </c>
      <c r="C9" s="225" t="str">
        <f>TEXT(B9,"ДДДДДД")</f>
        <v>среда</v>
      </c>
      <c r="D9" s="56" t="s">
        <v>97</v>
      </c>
      <c r="E9" s="56" t="s">
        <v>96</v>
      </c>
      <c r="F9" s="76" t="s">
        <v>95</v>
      </c>
      <c r="G9" s="77"/>
      <c r="H9" s="78" t="s">
        <v>87</v>
      </c>
      <c r="I9" s="79"/>
    </row>
    <row r="10" spans="2:9" s="10" customFormat="1" ht="45" customHeight="1" thickBot="1">
      <c r="B10" s="64" t="s">
        <v>20</v>
      </c>
      <c r="C10" s="65"/>
      <c r="D10" s="65"/>
      <c r="E10" s="65"/>
      <c r="F10" s="65"/>
      <c r="G10" s="65"/>
      <c r="H10" s="65"/>
      <c r="I10" s="66"/>
    </row>
    <row r="11" spans="2:9" s="10" customFormat="1" ht="46.5" customHeight="1">
      <c r="B11" s="226">
        <v>43111</v>
      </c>
      <c r="C11" s="226" t="str">
        <f>TEXT(B11,"ДДДДДД")</f>
        <v>четверг</v>
      </c>
      <c r="D11" s="197" t="s">
        <v>108</v>
      </c>
      <c r="E11" s="197" t="s">
        <v>109</v>
      </c>
      <c r="F11" s="198" t="str">
        <f>$E$11</f>
        <v>АКАДЕМИЧЕСКАЯ СКУЛЬПТУРА И ПЛАСТИЧЕСКОЕ МОДЕЛИРОВАНИЕ,                                                                                                 доц.  Султанова А.М.,доц. Хачиева А.С., 09.00-11.00, ауд.504</v>
      </c>
      <c r="G11" s="199"/>
      <c r="H11" s="211" t="s">
        <v>121</v>
      </c>
      <c r="I11" s="143"/>
    </row>
    <row r="12" spans="2:9" s="10" customFormat="1" ht="53.25" customHeight="1">
      <c r="B12" s="227"/>
      <c r="C12" s="227"/>
      <c r="D12" s="200" t="s">
        <v>110</v>
      </c>
      <c r="E12" s="200" t="s">
        <v>111</v>
      </c>
      <c r="F12" s="201" t="s">
        <v>112</v>
      </c>
      <c r="G12" s="199"/>
      <c r="H12" s="212" t="s">
        <v>122</v>
      </c>
      <c r="I12" s="213"/>
    </row>
    <row r="13" spans="2:9" s="10" customFormat="1" ht="45" customHeight="1" thickBot="1">
      <c r="B13" s="227"/>
      <c r="C13" s="227"/>
      <c r="D13" s="202" t="s">
        <v>113</v>
      </c>
      <c r="E13" s="203" t="s">
        <v>114</v>
      </c>
      <c r="F13" s="204" t="s">
        <v>115</v>
      </c>
      <c r="G13" s="80"/>
      <c r="H13" s="214" t="s">
        <v>123</v>
      </c>
      <c r="I13" s="215"/>
    </row>
    <row r="14" spans="2:9" s="10" customFormat="1" ht="45" customHeight="1">
      <c r="B14" s="226">
        <f>B11+1</f>
        <v>43112</v>
      </c>
      <c r="C14" s="226" t="str">
        <f>TEXT(B14,"ДДДДДД")</f>
        <v>пятница</v>
      </c>
      <c r="D14" s="205" t="s">
        <v>116</v>
      </c>
      <c r="E14" s="205" t="s">
        <v>117</v>
      </c>
      <c r="F14" s="206" t="s">
        <v>118</v>
      </c>
      <c r="G14" s="207"/>
      <c r="H14" s="206" t="s">
        <v>124</v>
      </c>
      <c r="I14" s="216"/>
    </row>
    <row r="15" spans="2:9" s="10" customFormat="1" ht="36" customHeight="1">
      <c r="B15" s="227"/>
      <c r="C15" s="227"/>
      <c r="D15" s="208" t="s">
        <v>119</v>
      </c>
      <c r="E15" s="208" t="s">
        <v>134</v>
      </c>
      <c r="F15" s="209" t="s">
        <v>120</v>
      </c>
      <c r="G15" s="210"/>
      <c r="H15" s="209" t="s">
        <v>135</v>
      </c>
      <c r="I15" s="217"/>
    </row>
    <row r="16" spans="2:9" s="10" customFormat="1" ht="29.25" customHeight="1">
      <c r="B16" s="228"/>
      <c r="C16" s="228"/>
      <c r="D16" s="218" t="s">
        <v>125</v>
      </c>
      <c r="E16" s="218" t="s">
        <v>126</v>
      </c>
      <c r="F16" s="219" t="s">
        <v>127</v>
      </c>
      <c r="G16" s="220"/>
      <c r="H16" s="83"/>
      <c r="I16" s="221"/>
    </row>
    <row r="17" spans="2:9" s="10" customFormat="1" ht="18.75">
      <c r="B17" s="97" t="s">
        <v>82</v>
      </c>
      <c r="C17" s="98"/>
      <c r="D17" s="98"/>
      <c r="E17" s="98"/>
      <c r="F17" s="98"/>
      <c r="G17" s="98"/>
      <c r="H17" s="98"/>
      <c r="I17" s="99"/>
    </row>
    <row r="18" spans="2:9" s="10" customFormat="1" ht="12.75" customHeight="1">
      <c r="B18" s="226">
        <v>43115</v>
      </c>
      <c r="C18" s="226" t="str">
        <f>TEXT(B18,"ДДДДДД")</f>
        <v>понедельник</v>
      </c>
      <c r="D18" s="12"/>
      <c r="E18" s="12"/>
      <c r="F18" s="87"/>
      <c r="G18" s="88"/>
      <c r="H18" s="95"/>
      <c r="I18" s="102"/>
    </row>
    <row r="19" spans="2:9" s="10" customFormat="1" ht="12.75" customHeight="1">
      <c r="B19" s="228"/>
      <c r="C19" s="228"/>
      <c r="D19" s="13"/>
      <c r="E19" s="13"/>
      <c r="F19" s="107"/>
      <c r="G19" s="108"/>
      <c r="H19" s="96"/>
      <c r="I19" s="103"/>
    </row>
    <row r="20" spans="2:9" s="10" customFormat="1" ht="34.5" customHeight="1">
      <c r="B20" s="226">
        <f>B18+1</f>
        <v>43116</v>
      </c>
      <c r="C20" s="226" t="str">
        <f>TEXT(B20,"ДДДДДД")</f>
        <v>вторник</v>
      </c>
      <c r="D20" s="61" t="s">
        <v>58</v>
      </c>
      <c r="E20" s="61" t="s">
        <v>58</v>
      </c>
      <c r="F20" s="100" t="s">
        <v>94</v>
      </c>
      <c r="G20" s="101"/>
      <c r="H20" s="112" t="s">
        <v>102</v>
      </c>
      <c r="I20" s="113"/>
    </row>
    <row r="21" spans="2:9" s="10" customFormat="1" ht="34.5" customHeight="1">
      <c r="B21" s="228"/>
      <c r="C21" s="228"/>
      <c r="D21" s="188" t="s">
        <v>89</v>
      </c>
      <c r="E21" s="188" t="s">
        <v>89</v>
      </c>
      <c r="F21" s="187" t="s">
        <v>103</v>
      </c>
      <c r="G21" s="110"/>
      <c r="H21" s="114"/>
      <c r="I21" s="115"/>
    </row>
    <row r="22" spans="2:9" s="10" customFormat="1" ht="15.75" customHeight="1">
      <c r="B22" s="226">
        <f>B20+1</f>
        <v>43117</v>
      </c>
      <c r="C22" s="226" t="str">
        <f>TEXT(B22,"ДДДДДД")</f>
        <v>среда</v>
      </c>
      <c r="D22" s="116"/>
      <c r="E22" s="116"/>
      <c r="F22" s="118"/>
      <c r="G22" s="119"/>
      <c r="H22" s="90"/>
      <c r="I22" s="82"/>
    </row>
    <row r="23" spans="2:9" s="10" customFormat="1" ht="15.75" customHeight="1">
      <c r="B23" s="228"/>
      <c r="C23" s="228"/>
      <c r="D23" s="117"/>
      <c r="E23" s="117"/>
      <c r="F23" s="109"/>
      <c r="G23" s="120"/>
      <c r="H23" s="83"/>
      <c r="I23" s="92"/>
    </row>
    <row r="24" spans="2:9" s="10" customFormat="1" ht="18.75">
      <c r="B24" s="226">
        <f>B22+1</f>
        <v>43118</v>
      </c>
      <c r="C24" s="226" t="str">
        <f>TEXT(B24,"ДДДДДД")</f>
        <v>четверг</v>
      </c>
      <c r="D24" s="12"/>
      <c r="F24" s="90"/>
      <c r="G24" s="82"/>
      <c r="H24" s="93"/>
      <c r="I24" s="94"/>
    </row>
    <row r="25" spans="2:9" s="10" customFormat="1" ht="29.25" customHeight="1">
      <c r="B25" s="228"/>
      <c r="C25" s="228"/>
      <c r="D25" s="13"/>
      <c r="F25" s="91"/>
      <c r="G25" s="92"/>
      <c r="H25" s="91"/>
      <c r="I25" s="92"/>
    </row>
    <row r="26" spans="2:9" s="10" customFormat="1" ht="28.5" customHeight="1">
      <c r="B26" s="226">
        <f>B24+1</f>
        <v>43119</v>
      </c>
      <c r="C26" s="226" t="str">
        <f>TEXT(B26,"ДДДДДД")</f>
        <v>пятница</v>
      </c>
      <c r="D26" s="17" t="s">
        <v>59</v>
      </c>
      <c r="E26" s="17" t="s">
        <v>59</v>
      </c>
      <c r="F26" s="104"/>
      <c r="G26" s="82"/>
      <c r="H26" s="104"/>
      <c r="I26" s="82"/>
    </row>
    <row r="27" spans="2:9" s="10" customFormat="1" ht="31.5">
      <c r="B27" s="228"/>
      <c r="C27" s="228"/>
      <c r="D27" s="190" t="s">
        <v>90</v>
      </c>
      <c r="E27" s="190" t="s">
        <v>91</v>
      </c>
      <c r="F27" s="83"/>
      <c r="G27" s="84"/>
      <c r="H27" s="96"/>
      <c r="I27" s="103"/>
    </row>
    <row r="28" spans="2:9" s="10" customFormat="1" ht="34.5" customHeight="1">
      <c r="B28" s="226">
        <v>43122</v>
      </c>
      <c r="C28" s="226" t="str">
        <f>TEXT(B28,"ДДДДДД")</f>
        <v>понедельник</v>
      </c>
      <c r="D28" s="52"/>
      <c r="E28" s="52"/>
      <c r="F28" s="192"/>
      <c r="G28" s="193"/>
      <c r="H28" s="93" t="s">
        <v>60</v>
      </c>
      <c r="I28" s="94"/>
    </row>
    <row r="29" spans="2:9" s="10" customFormat="1" ht="34.5" customHeight="1">
      <c r="B29" s="228"/>
      <c r="C29" s="228"/>
      <c r="D29" s="196"/>
      <c r="E29" s="196"/>
      <c r="F29" s="194"/>
      <c r="G29" s="195"/>
      <c r="H29" s="186" t="s">
        <v>88</v>
      </c>
      <c r="I29" s="110"/>
    </row>
    <row r="30" spans="2:9" s="10" customFormat="1" ht="12.75" customHeight="1">
      <c r="B30" s="226">
        <f>B28+1</f>
        <v>43123</v>
      </c>
      <c r="C30" s="226" t="str">
        <f>TEXT(B30,"ДДДДДД")</f>
        <v>вторник</v>
      </c>
      <c r="D30" s="12"/>
      <c r="F30" s="95"/>
      <c r="G30" s="102"/>
      <c r="H30" s="95"/>
      <c r="I30" s="102"/>
    </row>
    <row r="31" spans="2:9" s="10" customFormat="1" ht="12.75" customHeight="1">
      <c r="B31" s="228"/>
      <c r="C31" s="228"/>
      <c r="D31" s="13"/>
      <c r="F31" s="96"/>
      <c r="G31" s="103"/>
      <c r="H31" s="96"/>
      <c r="I31" s="103"/>
    </row>
    <row r="32" spans="2:9" s="10" customFormat="1" ht="18.75">
      <c r="B32" s="226">
        <f>B30+1</f>
        <v>43124</v>
      </c>
      <c r="C32" s="226" t="str">
        <f>TEXT(B32,"ДДДДДД")</f>
        <v>среда</v>
      </c>
      <c r="D32" s="17" t="s">
        <v>61</v>
      </c>
      <c r="E32" s="17" t="s">
        <v>61</v>
      </c>
      <c r="F32" s="90"/>
      <c r="G32" s="82"/>
      <c r="H32" s="81" t="s">
        <v>61</v>
      </c>
      <c r="I32" s="82"/>
    </row>
    <row r="33" spans="2:9" s="10" customFormat="1" ht="18.75">
      <c r="B33" s="228"/>
      <c r="C33" s="228"/>
      <c r="D33" s="11" t="s">
        <v>107</v>
      </c>
      <c r="E33" s="11" t="s">
        <v>106</v>
      </c>
      <c r="F33" s="91"/>
      <c r="G33" s="92"/>
      <c r="H33" s="91" t="s">
        <v>92</v>
      </c>
      <c r="I33" s="92"/>
    </row>
    <row r="34" spans="2:9" ht="15.75">
      <c r="B34" s="226">
        <f>B32+1</f>
        <v>43125</v>
      </c>
      <c r="C34" s="226" t="str">
        <f>TEXT(B34,"ДДДДДД")</f>
        <v>четверг</v>
      </c>
      <c r="D34" s="18" t="s">
        <v>83</v>
      </c>
      <c r="E34" s="18" t="s">
        <v>83</v>
      </c>
      <c r="F34" s="105" t="s">
        <v>59</v>
      </c>
      <c r="G34" s="106"/>
      <c r="H34" s="105" t="s">
        <v>81</v>
      </c>
      <c r="I34" s="106"/>
    </row>
    <row r="35" spans="2:9" ht="37.5">
      <c r="B35" s="228"/>
      <c r="C35" s="228"/>
      <c r="D35" s="11" t="s">
        <v>105</v>
      </c>
      <c r="E35" s="189" t="s">
        <v>104</v>
      </c>
      <c r="F35" s="191" t="s">
        <v>91</v>
      </c>
      <c r="G35" s="185"/>
      <c r="H35" s="91" t="s">
        <v>101</v>
      </c>
      <c r="I35" s="92"/>
    </row>
    <row r="36" spans="2:9" ht="12.75">
      <c r="B36" s="10"/>
      <c r="C36" s="10"/>
      <c r="D36" s="10"/>
      <c r="E36" s="10"/>
      <c r="F36" s="10"/>
      <c r="G36" s="10"/>
      <c r="H36" s="51"/>
      <c r="I36" s="51"/>
    </row>
    <row r="37" spans="2:9" s="10" customFormat="1" ht="20.25">
      <c r="B37" s="16" t="s">
        <v>6</v>
      </c>
      <c r="E37" s="224" t="s">
        <v>128</v>
      </c>
      <c r="F37" s="223"/>
      <c r="G37" s="223"/>
      <c r="H37" s="222" t="s">
        <v>93</v>
      </c>
      <c r="I37" s="89"/>
    </row>
    <row r="38" spans="2:9" ht="12.75">
      <c r="B38" s="10"/>
      <c r="C38" s="10"/>
      <c r="D38" s="10"/>
      <c r="E38" s="10"/>
      <c r="F38" s="10"/>
      <c r="G38" s="10"/>
      <c r="H38" s="10"/>
      <c r="I38" s="10"/>
    </row>
    <row r="40" spans="2:9" ht="12.75">
      <c r="B40" s="10"/>
      <c r="C40" s="10"/>
      <c r="D40" s="10"/>
      <c r="E40" s="10"/>
      <c r="F40" s="10"/>
      <c r="G40" s="10"/>
      <c r="H40" s="10"/>
      <c r="I40" s="10"/>
    </row>
    <row r="41" spans="2:9" ht="12.75">
      <c r="B41" s="10"/>
      <c r="C41" s="10"/>
      <c r="D41" s="10"/>
      <c r="E41" s="10"/>
      <c r="F41" s="10"/>
      <c r="G41" s="10"/>
      <c r="H41" s="10"/>
      <c r="I41" s="10"/>
    </row>
    <row r="42" spans="2:9" ht="12.75">
      <c r="B42" s="10"/>
      <c r="C42" s="10"/>
      <c r="D42" s="10"/>
      <c r="E42" s="10"/>
      <c r="F42" s="10"/>
      <c r="G42" s="10"/>
      <c r="H42" s="10"/>
      <c r="I42" s="10"/>
    </row>
    <row r="43" spans="2:9" ht="12.75">
      <c r="B43" s="10"/>
      <c r="C43" s="10"/>
      <c r="D43" s="10"/>
      <c r="E43" s="10"/>
      <c r="F43" s="10"/>
      <c r="G43" s="10"/>
      <c r="H43" s="10"/>
      <c r="I43" s="10"/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2:9" ht="12.75">
      <c r="B46" s="10"/>
      <c r="C46" s="10"/>
      <c r="D46" s="10"/>
      <c r="E46" s="10"/>
      <c r="F46" s="10"/>
      <c r="G46" s="10"/>
      <c r="H46" s="10"/>
      <c r="I46" s="10"/>
    </row>
    <row r="47" spans="2:9" ht="12.75">
      <c r="B47" s="10"/>
      <c r="C47" s="10"/>
      <c r="D47" s="10"/>
      <c r="E47" s="10"/>
      <c r="F47" s="10"/>
      <c r="G47" s="10"/>
      <c r="H47" s="10"/>
      <c r="I47" s="10"/>
    </row>
    <row r="48" spans="2:9" ht="12.75">
      <c r="B48" s="10"/>
      <c r="C48" s="10"/>
      <c r="D48" s="10"/>
      <c r="E48" s="10"/>
      <c r="F48" s="10"/>
      <c r="G48" s="10"/>
      <c r="H48" s="10"/>
      <c r="I48" s="10"/>
    </row>
    <row r="49" spans="2:9" ht="12.75">
      <c r="B49" s="10"/>
      <c r="C49" s="10"/>
      <c r="D49" s="10"/>
      <c r="E49" s="10"/>
      <c r="F49" s="10"/>
      <c r="G49" s="10"/>
      <c r="H49" s="10"/>
      <c r="I49" s="10"/>
    </row>
    <row r="50" spans="2:9" ht="12.75">
      <c r="B50" s="10"/>
      <c r="C50" s="10"/>
      <c r="D50" s="10"/>
      <c r="E50" s="10"/>
      <c r="F50" s="10"/>
      <c r="G50" s="10"/>
      <c r="H50" s="10"/>
      <c r="I50" s="10"/>
    </row>
    <row r="51" spans="2:9" ht="12.75">
      <c r="B51" s="10"/>
      <c r="C51" s="10"/>
      <c r="D51" s="10"/>
      <c r="E51" s="10"/>
      <c r="F51" s="10"/>
      <c r="G51" s="10"/>
      <c r="H51" s="10"/>
      <c r="I51" s="10"/>
    </row>
    <row r="52" spans="2:9" ht="12.75">
      <c r="B52" s="10"/>
      <c r="C52" s="10"/>
      <c r="D52" s="10"/>
      <c r="E52" s="10"/>
      <c r="F52" s="10"/>
      <c r="G52" s="10"/>
      <c r="H52" s="10"/>
      <c r="I52" s="10"/>
    </row>
    <row r="53" spans="2:9" ht="12.75">
      <c r="B53" s="10"/>
      <c r="C53" s="10"/>
      <c r="D53" s="10"/>
      <c r="E53" s="10"/>
      <c r="F53" s="10"/>
      <c r="G53" s="10"/>
      <c r="H53" s="10"/>
      <c r="I53" s="10"/>
    </row>
    <row r="54" spans="2:9" ht="12.75">
      <c r="B54" s="10"/>
      <c r="C54" s="10"/>
      <c r="D54" s="10"/>
      <c r="E54" s="10"/>
      <c r="F54" s="10"/>
      <c r="G54" s="10"/>
      <c r="H54" s="10"/>
      <c r="I54" s="10"/>
    </row>
    <row r="55" spans="2:9" ht="12.75">
      <c r="B55" s="10"/>
      <c r="C55" s="10"/>
      <c r="D55" s="10"/>
      <c r="E55" s="10"/>
      <c r="F55" s="10"/>
      <c r="G55" s="10"/>
      <c r="H55" s="10"/>
      <c r="I55" s="10"/>
    </row>
    <row r="56" spans="2:9" ht="12.75">
      <c r="B56" s="10"/>
      <c r="C56" s="10"/>
      <c r="D56" s="10"/>
      <c r="E56" s="10"/>
      <c r="F56" s="10"/>
      <c r="G56" s="10"/>
      <c r="H56" s="10"/>
      <c r="I56" s="10"/>
    </row>
    <row r="57" spans="2:9" ht="12.75">
      <c r="B57" s="10"/>
      <c r="C57" s="10"/>
      <c r="D57" s="10"/>
      <c r="E57" s="10"/>
      <c r="F57" s="10"/>
      <c r="G57" s="10"/>
      <c r="H57" s="10"/>
      <c r="I57" s="10"/>
    </row>
    <row r="58" spans="2:9" ht="12.75">
      <c r="B58" s="10"/>
      <c r="C58" s="10"/>
      <c r="D58" s="10"/>
      <c r="E58" s="10"/>
      <c r="F58" s="10"/>
      <c r="G58" s="10"/>
      <c r="H58" s="10"/>
      <c r="I58" s="10"/>
    </row>
    <row r="59" spans="2:9" ht="12.75">
      <c r="B59" s="10"/>
      <c r="C59" s="10"/>
      <c r="D59" s="10"/>
      <c r="E59" s="10"/>
      <c r="F59" s="10"/>
      <c r="G59" s="10"/>
      <c r="H59" s="10"/>
      <c r="I59" s="10"/>
    </row>
    <row r="60" spans="2:9" ht="12.75">
      <c r="B60" s="10"/>
      <c r="C60" s="10"/>
      <c r="D60" s="10"/>
      <c r="E60" s="10"/>
      <c r="F60" s="10"/>
      <c r="G60" s="10"/>
      <c r="H60" s="10"/>
      <c r="I60" s="10"/>
    </row>
    <row r="61" spans="2:9" ht="12.75">
      <c r="B61" s="10"/>
      <c r="C61" s="10"/>
      <c r="D61" s="10"/>
      <c r="E61" s="10"/>
      <c r="F61" s="10"/>
      <c r="G61" s="10"/>
      <c r="H61" s="10"/>
      <c r="I61" s="10"/>
    </row>
    <row r="62" spans="2:9" ht="12.75">
      <c r="B62" s="10"/>
      <c r="C62" s="10"/>
      <c r="D62" s="10"/>
      <c r="E62" s="10"/>
      <c r="F62" s="10"/>
      <c r="G62" s="10"/>
      <c r="H62" s="10"/>
      <c r="I62" s="10"/>
    </row>
    <row r="63" spans="2:9" ht="12.75">
      <c r="B63" s="10"/>
      <c r="C63" s="10"/>
      <c r="D63" s="10"/>
      <c r="E63" s="10"/>
      <c r="F63" s="10"/>
      <c r="G63" s="10"/>
      <c r="H63" s="10"/>
      <c r="I63" s="10"/>
    </row>
    <row r="64" spans="2:9" ht="12.75">
      <c r="B64" s="10"/>
      <c r="C64" s="10"/>
      <c r="D64" s="10"/>
      <c r="E64" s="10"/>
      <c r="F64" s="10"/>
      <c r="G64" s="10"/>
      <c r="H64" s="10"/>
      <c r="I64" s="10"/>
    </row>
  </sheetData>
  <sheetProtection/>
  <mergeCells count="85">
    <mergeCell ref="E22:E23"/>
    <mergeCell ref="F22:G23"/>
    <mergeCell ref="F35:G35"/>
    <mergeCell ref="F34:G34"/>
    <mergeCell ref="F21:G21"/>
    <mergeCell ref="E37:G37"/>
    <mergeCell ref="H35:I35"/>
    <mergeCell ref="H32:I32"/>
    <mergeCell ref="H33:I33"/>
    <mergeCell ref="H28:I28"/>
    <mergeCell ref="H29:I29"/>
    <mergeCell ref="F6:G6"/>
    <mergeCell ref="H6:I6"/>
    <mergeCell ref="H20:I21"/>
    <mergeCell ref="H26:I26"/>
    <mergeCell ref="H22:I22"/>
    <mergeCell ref="H23:I23"/>
    <mergeCell ref="H27:I27"/>
    <mergeCell ref="H30:I31"/>
    <mergeCell ref="F30:G31"/>
    <mergeCell ref="F26:G26"/>
    <mergeCell ref="F27:G27"/>
    <mergeCell ref="H34:I34"/>
    <mergeCell ref="F32:G32"/>
    <mergeCell ref="F33:G33"/>
    <mergeCell ref="H25:I25"/>
    <mergeCell ref="H24:I24"/>
    <mergeCell ref="H18:I19"/>
    <mergeCell ref="B17:I17"/>
    <mergeCell ref="F20:G20"/>
    <mergeCell ref="B18:B19"/>
    <mergeCell ref="C24:C25"/>
    <mergeCell ref="H37:I37"/>
    <mergeCell ref="B20:B21"/>
    <mergeCell ref="B32:B33"/>
    <mergeCell ref="C32:C33"/>
    <mergeCell ref="B30:B31"/>
    <mergeCell ref="C30:C31"/>
    <mergeCell ref="F24:G24"/>
    <mergeCell ref="F25:G25"/>
    <mergeCell ref="E4:I4"/>
    <mergeCell ref="H5:I5"/>
    <mergeCell ref="H8:I8"/>
    <mergeCell ref="H11:I11"/>
    <mergeCell ref="F12:G12"/>
    <mergeCell ref="C22:C23"/>
    <mergeCell ref="F18:G18"/>
    <mergeCell ref="F15:G15"/>
    <mergeCell ref="H15:I15"/>
    <mergeCell ref="B11:B13"/>
    <mergeCell ref="C11:C13"/>
    <mergeCell ref="C26:C27"/>
    <mergeCell ref="B22:B23"/>
    <mergeCell ref="F8:G8"/>
    <mergeCell ref="B26:B27"/>
    <mergeCell ref="F19:G19"/>
    <mergeCell ref="D22:D23"/>
    <mergeCell ref="H9:I9"/>
    <mergeCell ref="F13:G13"/>
    <mergeCell ref="H12:I12"/>
    <mergeCell ref="H13:I13"/>
    <mergeCell ref="H14:I14"/>
    <mergeCell ref="H16:I16"/>
    <mergeCell ref="B1:C1"/>
    <mergeCell ref="B14:B16"/>
    <mergeCell ref="C14:C16"/>
    <mergeCell ref="C5:C6"/>
    <mergeCell ref="B5:B6"/>
    <mergeCell ref="E1:I1"/>
    <mergeCell ref="E3:I3"/>
    <mergeCell ref="F11:G11"/>
    <mergeCell ref="F16:G16"/>
    <mergeCell ref="E2:I2"/>
    <mergeCell ref="B34:B35"/>
    <mergeCell ref="C34:C35"/>
    <mergeCell ref="B24:B25"/>
    <mergeCell ref="B28:B29"/>
    <mergeCell ref="C28:C29"/>
    <mergeCell ref="C20:C21"/>
    <mergeCell ref="D5:E5"/>
    <mergeCell ref="C18:C19"/>
    <mergeCell ref="B10:I10"/>
    <mergeCell ref="F14:G14"/>
    <mergeCell ref="F5:G5"/>
    <mergeCell ref="F9:G9"/>
  </mergeCells>
  <printOptions horizontalCentered="1"/>
  <pageMargins left="0" right="0" top="0.29" bottom="0.3937007874015748" header="0" footer="0"/>
  <pageSetup fitToWidth="2" fitToHeight="1" horizontalDpi="1200" verticalDpi="12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7"/>
  <sheetViews>
    <sheetView view="pageBreakPreview" zoomScale="70" zoomScaleNormal="75" zoomScaleSheetLayoutView="70" zoomScalePageLayoutView="0" workbookViewId="0" topLeftCell="A1">
      <selection activeCell="D8" sqref="D8:E8"/>
    </sheetView>
  </sheetViews>
  <sheetFormatPr defaultColWidth="15.75390625" defaultRowHeight="12.75"/>
  <cols>
    <col min="1" max="1" width="0.74609375" style="0" customWidth="1"/>
    <col min="2" max="2" width="26.75390625" style="0" customWidth="1"/>
    <col min="3" max="3" width="28.875" style="0" customWidth="1"/>
    <col min="4" max="4" width="105.625" style="0" customWidth="1"/>
    <col min="5" max="5" width="101.25390625" style="0" customWidth="1"/>
  </cols>
  <sheetData>
    <row r="1" spans="2:16" ht="60">
      <c r="B1" s="147" t="s">
        <v>14</v>
      </c>
      <c r="C1" s="147"/>
      <c r="D1" s="72" t="s">
        <v>3</v>
      </c>
      <c r="E1" s="7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33.75">
      <c r="B2" s="33" t="s">
        <v>64</v>
      </c>
      <c r="C2" s="5"/>
      <c r="D2" s="152" t="s">
        <v>63</v>
      </c>
      <c r="E2" s="15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6" customFormat="1" ht="33.75">
      <c r="B3" s="151" t="s">
        <v>62</v>
      </c>
      <c r="C3" s="151"/>
      <c r="D3" s="148" t="s">
        <v>43</v>
      </c>
      <c r="E3" s="148"/>
      <c r="F3" s="7"/>
      <c r="H3" s="7"/>
      <c r="I3" s="7"/>
      <c r="J3" s="7"/>
      <c r="K3" s="7"/>
      <c r="L3" s="7"/>
      <c r="M3" s="7"/>
      <c r="N3" s="7"/>
      <c r="O3" s="7"/>
      <c r="P3" s="7"/>
    </row>
    <row r="4" spans="4:5" ht="24" thickBot="1">
      <c r="D4" s="155" t="s">
        <v>80</v>
      </c>
      <c r="E4" s="155"/>
    </row>
    <row r="5" spans="2:5" s="8" customFormat="1" ht="26.25" customHeight="1" thickBot="1">
      <c r="B5" s="70" t="s">
        <v>0</v>
      </c>
      <c r="C5" s="68" t="s">
        <v>4</v>
      </c>
      <c r="D5" s="62" t="s">
        <v>44</v>
      </c>
      <c r="E5" s="153"/>
    </row>
    <row r="6" spans="2:5" s="8" customFormat="1" ht="25.5" customHeight="1" thickBot="1">
      <c r="B6" s="71"/>
      <c r="C6" s="69"/>
      <c r="D6" s="62" t="s">
        <v>65</v>
      </c>
      <c r="E6" s="154"/>
    </row>
    <row r="7" spans="2:5" s="8" customFormat="1" ht="26.25" thickBot="1">
      <c r="B7" s="50"/>
      <c r="C7" s="42"/>
      <c r="D7" s="149" t="s">
        <v>66</v>
      </c>
      <c r="E7" s="150"/>
    </row>
    <row r="8" spans="2:5" s="8" customFormat="1" ht="24.75" customHeight="1">
      <c r="B8" s="127">
        <v>43091</v>
      </c>
      <c r="C8" s="163" t="str">
        <f>TEXT(B8,"ДДДДДД")</f>
        <v>пятница</v>
      </c>
      <c r="D8" s="135" t="s">
        <v>76</v>
      </c>
      <c r="E8" s="136"/>
    </row>
    <row r="9" spans="2:5" s="10" customFormat="1" ht="24.75" customHeight="1">
      <c r="B9" s="128"/>
      <c r="C9" s="131"/>
      <c r="D9" s="157" t="s">
        <v>77</v>
      </c>
      <c r="E9" s="158"/>
    </row>
    <row r="10" spans="2:5" s="10" customFormat="1" ht="26.25" customHeight="1" thickBot="1">
      <c r="B10" s="129"/>
      <c r="C10" s="132"/>
      <c r="D10" s="137" t="s">
        <v>78</v>
      </c>
      <c r="E10" s="138"/>
    </row>
    <row r="11" spans="2:5" s="10" customFormat="1" ht="25.5" customHeight="1">
      <c r="B11" s="127">
        <v>43094</v>
      </c>
      <c r="C11" s="130" t="str">
        <f>TEXT(B11,"ДДДДДД")</f>
        <v>понедельник</v>
      </c>
      <c r="D11" s="133" t="s">
        <v>72</v>
      </c>
      <c r="E11" s="134"/>
    </row>
    <row r="12" spans="2:5" s="10" customFormat="1" ht="20.25">
      <c r="B12" s="128"/>
      <c r="C12" s="131"/>
      <c r="D12" s="169" t="s">
        <v>74</v>
      </c>
      <c r="E12" s="170"/>
    </row>
    <row r="13" spans="2:5" s="10" customFormat="1" ht="24" customHeight="1">
      <c r="B13" s="128"/>
      <c r="C13" s="131"/>
      <c r="D13" s="159" t="s">
        <v>75</v>
      </c>
      <c r="E13" s="160"/>
    </row>
    <row r="14" spans="2:5" s="10" customFormat="1" ht="36" customHeight="1" thickBot="1">
      <c r="B14" s="129"/>
      <c r="C14" s="132"/>
      <c r="D14" s="161" t="s">
        <v>21</v>
      </c>
      <c r="E14" s="162"/>
    </row>
    <row r="15" spans="2:5" s="10" customFormat="1" ht="25.5" customHeight="1">
      <c r="B15" s="127">
        <v>43095</v>
      </c>
      <c r="C15" s="127" t="str">
        <f>TEXT(B15,"ДДДДДД")</f>
        <v>вторник</v>
      </c>
      <c r="D15" s="145" t="s">
        <v>61</v>
      </c>
      <c r="E15" s="146"/>
    </row>
    <row r="16" spans="2:5" s="10" customFormat="1" ht="30.75" customHeight="1" thickBot="1">
      <c r="B16" s="156"/>
      <c r="C16" s="156"/>
      <c r="D16" s="174" t="s">
        <v>71</v>
      </c>
      <c r="E16" s="175"/>
    </row>
    <row r="17" spans="2:5" s="10" customFormat="1" ht="32.25" customHeight="1">
      <c r="B17" s="127">
        <v>43096</v>
      </c>
      <c r="C17" s="127" t="str">
        <f>TEXT(B17,"ДДДДДД")</f>
        <v>среда</v>
      </c>
      <c r="D17" s="167" t="s">
        <v>69</v>
      </c>
      <c r="E17" s="168"/>
    </row>
    <row r="18" spans="2:5" s="10" customFormat="1" ht="27.75" customHeight="1" thickBot="1">
      <c r="B18" s="156"/>
      <c r="C18" s="156"/>
      <c r="D18" s="142" t="s">
        <v>73</v>
      </c>
      <c r="E18" s="143"/>
    </row>
    <row r="19" spans="2:5" s="10" customFormat="1" ht="24" customHeight="1">
      <c r="B19" s="127">
        <v>43097</v>
      </c>
      <c r="C19" s="127" t="str">
        <f>TEXT(B19,"ДДДДДД")</f>
        <v>четверг</v>
      </c>
      <c r="D19" s="145" t="s">
        <v>61</v>
      </c>
      <c r="E19" s="146"/>
    </row>
    <row r="20" spans="2:5" s="10" customFormat="1" ht="27.75" customHeight="1" thickBot="1">
      <c r="B20" s="156"/>
      <c r="C20" s="156"/>
      <c r="D20" s="142" t="s">
        <v>70</v>
      </c>
      <c r="E20" s="143"/>
    </row>
    <row r="21" spans="2:5" s="10" customFormat="1" ht="27.75" customHeight="1">
      <c r="B21" s="127">
        <f>B19+1</f>
        <v>43098</v>
      </c>
      <c r="C21" s="165" t="str">
        <f>TEXT(B21,"ДДДДДД")</f>
        <v>пятница</v>
      </c>
      <c r="D21" s="144" t="s">
        <v>67</v>
      </c>
      <c r="E21" s="134"/>
    </row>
    <row r="22" spans="2:5" s="10" customFormat="1" ht="32.25" customHeight="1" thickBot="1">
      <c r="B22" s="164"/>
      <c r="C22" s="165"/>
      <c r="D22" s="142" t="s">
        <v>68</v>
      </c>
      <c r="E22" s="143"/>
    </row>
    <row r="23" spans="2:6" s="10" customFormat="1" ht="20.25">
      <c r="B23" s="127">
        <f>B21+1</f>
        <v>43099</v>
      </c>
      <c r="C23" s="127" t="str">
        <f>TEXT(B23,"ДДДДДД")</f>
        <v>суббота</v>
      </c>
      <c r="D23" s="140"/>
      <c r="E23" s="136"/>
      <c r="F23" s="141"/>
    </row>
    <row r="24" spans="2:5" s="10" customFormat="1" ht="20.25">
      <c r="B24" s="156"/>
      <c r="C24" s="166"/>
      <c r="D24" s="139"/>
      <c r="E24" s="92"/>
    </row>
    <row r="25" spans="2:6" s="10" customFormat="1" ht="39" customHeight="1">
      <c r="B25" s="127">
        <f>B23+1</f>
        <v>43100</v>
      </c>
      <c r="C25" s="127" t="str">
        <f>TEXT(B25,"ДДДДДД")</f>
        <v>воскресенье</v>
      </c>
      <c r="D25" s="171"/>
      <c r="E25" s="172"/>
      <c r="F25" s="53"/>
    </row>
    <row r="26" spans="2:6" s="10" customFormat="1" ht="20.25" customHeight="1">
      <c r="B26" s="156"/>
      <c r="C26" s="156"/>
      <c r="D26" s="124"/>
      <c r="E26" s="173"/>
      <c r="F26" s="54"/>
    </row>
    <row r="27" spans="2:5" s="10" customFormat="1" ht="29.25" customHeight="1">
      <c r="B27" s="127">
        <f>B25+1</f>
        <v>43101</v>
      </c>
      <c r="C27" s="127" t="str">
        <f>TEXT(B27,"ДДДДДД")</f>
        <v>понедельник</v>
      </c>
      <c r="D27" s="125"/>
      <c r="E27" s="126"/>
    </row>
    <row r="28" spans="2:5" s="10" customFormat="1" ht="22.5" customHeight="1">
      <c r="B28" s="156"/>
      <c r="C28" s="156"/>
      <c r="D28" s="121"/>
      <c r="E28" s="92"/>
    </row>
    <row r="29" spans="2:6" s="10" customFormat="1" ht="9.75" customHeight="1">
      <c r="B29" s="127">
        <f>B27+1</f>
        <v>43102</v>
      </c>
      <c r="C29" s="127" t="str">
        <f>TEXT(B29,"ДДДДДД")</f>
        <v>вторник</v>
      </c>
      <c r="D29" s="87"/>
      <c r="E29" s="88"/>
      <c r="F29" s="12"/>
    </row>
    <row r="30" spans="2:5" s="10" customFormat="1" ht="10.5" customHeight="1">
      <c r="B30" s="156"/>
      <c r="C30" s="156"/>
      <c r="D30" s="122"/>
      <c r="E30" s="108"/>
    </row>
    <row r="31" spans="2:5" s="10" customFormat="1" ht="12.75" customHeight="1">
      <c r="B31" s="127">
        <f>B29+1</f>
        <v>43103</v>
      </c>
      <c r="C31" s="127" t="str">
        <f>TEXT(B31,"ДДДДДД")</f>
        <v>среда</v>
      </c>
      <c r="D31" s="123"/>
      <c r="E31" s="88"/>
    </row>
    <row r="32" spans="2:5" s="10" customFormat="1" ht="8.25" customHeight="1">
      <c r="B32" s="156"/>
      <c r="C32" s="156"/>
      <c r="D32" s="124"/>
      <c r="E32" s="108"/>
    </row>
    <row r="33" spans="2:5" s="10" customFormat="1" ht="20.25">
      <c r="B33" s="127">
        <f>B31+1</f>
        <v>43104</v>
      </c>
      <c r="C33" s="127" t="str">
        <f>TEXT(B33,"ДДДДДД")</f>
        <v>четверг</v>
      </c>
      <c r="D33" s="125"/>
      <c r="E33" s="126"/>
    </row>
    <row r="34" spans="2:5" s="10" customFormat="1" ht="20.25">
      <c r="B34" s="156"/>
      <c r="C34" s="156"/>
      <c r="D34" s="121"/>
      <c r="E34" s="92"/>
    </row>
    <row r="35" spans="2:5" s="10" customFormat="1" ht="35.25" customHeight="1">
      <c r="B35" s="15" t="s">
        <v>6</v>
      </c>
      <c r="D35" s="39" t="s">
        <v>57</v>
      </c>
      <c r="E35" s="41" t="s">
        <v>79</v>
      </c>
    </row>
    <row r="36" spans="2:5" ht="12.75">
      <c r="B36" s="10"/>
      <c r="C36" s="10"/>
      <c r="D36" s="10"/>
      <c r="E36" s="10"/>
    </row>
    <row r="37" spans="2:5" ht="12.75">
      <c r="B37" s="10"/>
      <c r="C37" s="10"/>
      <c r="D37" s="10"/>
      <c r="E37" s="10"/>
    </row>
    <row r="38" spans="2:5" ht="12.75">
      <c r="B38" s="10"/>
      <c r="C38" s="10"/>
      <c r="D38" s="10"/>
      <c r="E38" s="10"/>
    </row>
    <row r="39" spans="2:5" ht="12.75">
      <c r="B39" s="10"/>
      <c r="C39" s="10"/>
      <c r="D39" s="10"/>
      <c r="E39" s="10"/>
    </row>
    <row r="40" spans="2:5" ht="12.75">
      <c r="B40" s="10"/>
      <c r="C40" s="10"/>
      <c r="D40" s="10"/>
      <c r="E40" s="10"/>
    </row>
    <row r="41" spans="2:5" ht="12.75">
      <c r="B41" s="10"/>
      <c r="C41" s="10"/>
      <c r="D41" s="10"/>
      <c r="E41" s="10"/>
    </row>
    <row r="42" spans="2:5" ht="12.75">
      <c r="B42" s="10"/>
      <c r="C42" s="10"/>
      <c r="D42" s="10"/>
      <c r="E42" s="10"/>
    </row>
    <row r="43" spans="2:5" ht="12.75">
      <c r="B43" s="10"/>
      <c r="C43" s="10"/>
      <c r="D43" s="10"/>
      <c r="E43" s="10"/>
    </row>
    <row r="44" spans="2:5" ht="12.75">
      <c r="B44" s="10"/>
      <c r="C44" s="10"/>
      <c r="D44" s="10"/>
      <c r="E44" s="10"/>
    </row>
    <row r="45" spans="2:5" ht="12.75">
      <c r="B45" s="10"/>
      <c r="C45" s="10"/>
      <c r="D45" s="10"/>
      <c r="E45" s="10"/>
    </row>
    <row r="46" spans="2:5" ht="12.75">
      <c r="B46" s="10"/>
      <c r="C46" s="10"/>
      <c r="D46" s="10"/>
      <c r="E46" s="10"/>
    </row>
    <row r="47" spans="2:5" ht="12.75">
      <c r="B47" s="10"/>
      <c r="C47" s="10"/>
      <c r="D47" s="10"/>
      <c r="E47" s="10"/>
    </row>
    <row r="48" spans="2:5" ht="12.75">
      <c r="B48" s="10"/>
      <c r="C48" s="10"/>
      <c r="D48" s="10"/>
      <c r="E48" s="10"/>
    </row>
    <row r="49" spans="2:5" ht="12.75">
      <c r="B49" s="10"/>
      <c r="C49" s="10"/>
      <c r="D49" s="10"/>
      <c r="E49" s="10"/>
    </row>
    <row r="50" spans="2:5" ht="12.75">
      <c r="B50" s="10"/>
      <c r="C50" s="10"/>
      <c r="D50" s="10"/>
      <c r="E50" s="10"/>
    </row>
    <row r="51" spans="2:5" ht="12.75">
      <c r="B51" s="10"/>
      <c r="C51" s="10"/>
      <c r="D51" s="10"/>
      <c r="E51" s="10"/>
    </row>
    <row r="52" spans="2:5" ht="12.75">
      <c r="B52" s="10"/>
      <c r="C52" s="10"/>
      <c r="D52" s="10"/>
      <c r="E52" s="10"/>
    </row>
    <row r="53" spans="2:5" ht="12.75">
      <c r="B53" s="10"/>
      <c r="C53" s="10"/>
      <c r="D53" s="10"/>
      <c r="E53" s="10"/>
    </row>
    <row r="54" spans="2:5" ht="12.75">
      <c r="B54" s="10"/>
      <c r="C54" s="10"/>
      <c r="D54" s="10"/>
      <c r="E54" s="10"/>
    </row>
    <row r="55" spans="2:5" ht="12.75">
      <c r="B55" s="10"/>
      <c r="C55" s="10"/>
      <c r="D55" s="10"/>
      <c r="E55" s="10"/>
    </row>
    <row r="56" spans="2:5" ht="12.75">
      <c r="B56" s="10"/>
      <c r="C56" s="10"/>
      <c r="D56" s="10"/>
      <c r="E56" s="10"/>
    </row>
    <row r="57" spans="2:5" ht="12.75">
      <c r="B57" s="10"/>
      <c r="C57" s="10"/>
      <c r="D57" s="10"/>
      <c r="E57" s="10"/>
    </row>
    <row r="58" spans="2:5" ht="12.75">
      <c r="B58" s="10"/>
      <c r="C58" s="10"/>
      <c r="D58" s="10"/>
      <c r="E58" s="10"/>
    </row>
    <row r="59" spans="2:5" ht="12.75">
      <c r="B59" s="10"/>
      <c r="C59" s="10"/>
      <c r="D59" s="10"/>
      <c r="E59" s="10"/>
    </row>
    <row r="60" spans="2:5" ht="12.75">
      <c r="B60" s="10"/>
      <c r="C60" s="10"/>
      <c r="D60" s="10"/>
      <c r="E60" s="10"/>
    </row>
    <row r="61" spans="2:5" ht="12.75">
      <c r="B61" s="10"/>
      <c r="C61" s="10"/>
      <c r="D61" s="10"/>
      <c r="E61" s="10"/>
    </row>
    <row r="62" spans="2:5" ht="12.75">
      <c r="B62" s="10"/>
      <c r="C62" s="10"/>
      <c r="D62" s="10"/>
      <c r="E62" s="10"/>
    </row>
    <row r="63" spans="2:5" ht="12.75">
      <c r="B63" s="10"/>
      <c r="C63" s="10"/>
      <c r="D63" s="10"/>
      <c r="E63" s="10"/>
    </row>
    <row r="64" spans="2:5" ht="12.75">
      <c r="B64" s="10"/>
      <c r="C64" s="10"/>
      <c r="D64" s="10"/>
      <c r="E64" s="10"/>
    </row>
    <row r="65" spans="2:5" ht="12.75">
      <c r="B65" s="10"/>
      <c r="C65" s="10"/>
      <c r="D65" s="10"/>
      <c r="E65" s="10"/>
    </row>
    <row r="66" spans="2:5" ht="12.75">
      <c r="B66" s="10"/>
      <c r="C66" s="10"/>
      <c r="D66" s="10"/>
      <c r="E66" s="10"/>
    </row>
    <row r="67" spans="2:5" ht="12.75">
      <c r="B67" s="10"/>
      <c r="C67" s="10"/>
      <c r="D67" s="10"/>
      <c r="E67" s="10"/>
    </row>
  </sheetData>
  <sheetProtection/>
  <mergeCells count="60">
    <mergeCell ref="D1:E1"/>
    <mergeCell ref="B33:B34"/>
    <mergeCell ref="D17:E17"/>
    <mergeCell ref="D12:E12"/>
    <mergeCell ref="C33:C34"/>
    <mergeCell ref="D25:E26"/>
    <mergeCell ref="D18:E18"/>
    <mergeCell ref="D15:E15"/>
    <mergeCell ref="D16:E16"/>
    <mergeCell ref="D27:E27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D9:E9"/>
    <mergeCell ref="B19:B20"/>
    <mergeCell ref="C19:C20"/>
    <mergeCell ref="D13:E13"/>
    <mergeCell ref="D14:E14"/>
    <mergeCell ref="C8:C10"/>
    <mergeCell ref="B1:C1"/>
    <mergeCell ref="B5:B6"/>
    <mergeCell ref="C5:C6"/>
    <mergeCell ref="D3:E3"/>
    <mergeCell ref="D7:E7"/>
    <mergeCell ref="B3:C3"/>
    <mergeCell ref="D2:E2"/>
    <mergeCell ref="D5:E5"/>
    <mergeCell ref="D6:E6"/>
    <mergeCell ref="D4:E4"/>
    <mergeCell ref="D24:E24"/>
    <mergeCell ref="D23:F23"/>
    <mergeCell ref="D22:E22"/>
    <mergeCell ref="D21:E21"/>
    <mergeCell ref="D19:E19"/>
    <mergeCell ref="D20:E20"/>
    <mergeCell ref="B8:B10"/>
    <mergeCell ref="C11:C14"/>
    <mergeCell ref="B11:B14"/>
    <mergeCell ref="D11:E11"/>
    <mergeCell ref="D8:E8"/>
    <mergeCell ref="D10:E10"/>
    <mergeCell ref="D28:E28"/>
    <mergeCell ref="D30:E30"/>
    <mergeCell ref="D34:E34"/>
    <mergeCell ref="D31:E32"/>
    <mergeCell ref="D29:E29"/>
    <mergeCell ref="D33:E33"/>
  </mergeCells>
  <printOptions horizontalCentered="1"/>
  <pageMargins left="0" right="0" top="0.29" bottom="0.3937007874015748" header="0" footer="0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view="pageBreakPreview" zoomScale="50" zoomScaleNormal="75" zoomScaleSheetLayoutView="50" zoomScalePageLayoutView="0" workbookViewId="0" topLeftCell="A1">
      <selection activeCell="E18" sqref="E18"/>
    </sheetView>
  </sheetViews>
  <sheetFormatPr defaultColWidth="15.75390625" defaultRowHeight="12.75"/>
  <cols>
    <col min="1" max="1" width="0.74609375" style="0" customWidth="1"/>
    <col min="2" max="2" width="33.75390625" style="0" customWidth="1"/>
    <col min="3" max="3" width="30.25390625" style="0" customWidth="1"/>
    <col min="4" max="4" width="90.00390625" style="0" customWidth="1"/>
    <col min="5" max="5" width="106.00390625" style="0" customWidth="1"/>
    <col min="6" max="6" width="99.125" style="0" customWidth="1"/>
  </cols>
  <sheetData>
    <row r="1" spans="2:16" ht="51" customHeight="1">
      <c r="B1" s="75" t="s">
        <v>14</v>
      </c>
      <c r="C1" s="75"/>
      <c r="D1" s="72" t="s">
        <v>3</v>
      </c>
      <c r="E1" s="72"/>
      <c r="F1" s="72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45" customHeight="1">
      <c r="B2" s="33" t="s">
        <v>42</v>
      </c>
      <c r="C2" s="5"/>
      <c r="D2" s="176" t="s">
        <v>49</v>
      </c>
      <c r="E2" s="176"/>
      <c r="F2" s="176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6" customFormat="1" ht="39" customHeight="1">
      <c r="B3" s="151" t="s">
        <v>39</v>
      </c>
      <c r="C3" s="151"/>
      <c r="D3" s="177" t="s">
        <v>43</v>
      </c>
      <c r="E3" s="177"/>
      <c r="F3" s="177"/>
      <c r="G3" s="7"/>
      <c r="H3" s="7"/>
      <c r="I3" s="7"/>
      <c r="J3" s="7"/>
      <c r="K3" s="7"/>
      <c r="L3" s="7"/>
      <c r="M3" s="7"/>
      <c r="N3" s="7"/>
      <c r="O3" s="7"/>
      <c r="P3" s="7"/>
    </row>
    <row r="4" spans="4:6" ht="39.75" customHeight="1" thickBot="1">
      <c r="D4" s="178" t="s">
        <v>46</v>
      </c>
      <c r="E4" s="178"/>
      <c r="F4" s="178"/>
    </row>
    <row r="5" spans="2:6" s="8" customFormat="1" ht="19.5" customHeight="1">
      <c r="B5" s="70" t="s">
        <v>0</v>
      </c>
      <c r="C5" s="68" t="s">
        <v>4</v>
      </c>
      <c r="D5" s="19" t="s">
        <v>12</v>
      </c>
      <c r="E5" s="181" t="s">
        <v>13</v>
      </c>
      <c r="F5" s="182"/>
    </row>
    <row r="6" spans="2:6" s="8" customFormat="1" ht="19.5" customHeight="1">
      <c r="B6" s="71"/>
      <c r="C6" s="69"/>
      <c r="D6" s="49" t="s">
        <v>2</v>
      </c>
      <c r="E6" s="49" t="s">
        <v>2</v>
      </c>
      <c r="F6" s="49" t="s">
        <v>45</v>
      </c>
    </row>
    <row r="7" spans="2:6" s="8" customFormat="1" ht="19.5" customHeight="1">
      <c r="B7" s="183" t="s">
        <v>20</v>
      </c>
      <c r="C7" s="184"/>
      <c r="D7" s="184"/>
      <c r="E7" s="184"/>
      <c r="F7" s="184"/>
    </row>
    <row r="8" spans="2:6" s="10" customFormat="1" ht="40.5">
      <c r="B8" s="127">
        <f>'СТР2-3'!B8:B8</f>
        <v>43109</v>
      </c>
      <c r="C8" s="127" t="str">
        <f>TEXT(B8,"ДДДДДД")</f>
        <v>вторник</v>
      </c>
      <c r="D8" s="22" t="s">
        <v>50</v>
      </c>
      <c r="E8" s="34" t="s">
        <v>30</v>
      </c>
      <c r="F8" s="34" t="s">
        <v>30</v>
      </c>
    </row>
    <row r="9" spans="2:6" s="10" customFormat="1" ht="40.5">
      <c r="B9" s="156"/>
      <c r="C9" s="156"/>
      <c r="D9" s="23"/>
      <c r="E9" s="34" t="s">
        <v>31</v>
      </c>
      <c r="F9" s="34" t="s">
        <v>31</v>
      </c>
    </row>
    <row r="10" spans="2:6" s="10" customFormat="1" ht="41.25" thickBot="1">
      <c r="B10" s="127">
        <f>B8+1</f>
        <v>43110</v>
      </c>
      <c r="C10" s="127" t="str">
        <f>TEXT(B10,"ДДДДДД")</f>
        <v>среда</v>
      </c>
      <c r="D10" s="22"/>
      <c r="E10" s="35" t="s">
        <v>32</v>
      </c>
      <c r="F10" s="35" t="s">
        <v>32</v>
      </c>
    </row>
    <row r="11" spans="2:6" s="10" customFormat="1" ht="40.5">
      <c r="B11" s="164"/>
      <c r="C11" s="164"/>
      <c r="D11" s="25"/>
      <c r="E11" s="36" t="s">
        <v>33</v>
      </c>
      <c r="F11" s="36" t="s">
        <v>33</v>
      </c>
    </row>
    <row r="12" spans="2:6" s="10" customFormat="1" ht="20.25">
      <c r="B12" s="156"/>
      <c r="C12" s="156"/>
      <c r="D12" s="43" t="s">
        <v>26</v>
      </c>
      <c r="E12" s="44"/>
      <c r="F12" s="44"/>
    </row>
    <row r="13" spans="2:6" s="10" customFormat="1" ht="20.25">
      <c r="B13" s="179" t="s">
        <v>21</v>
      </c>
      <c r="C13" s="180"/>
      <c r="D13" s="180"/>
      <c r="E13" s="180"/>
      <c r="F13" s="180"/>
    </row>
    <row r="14" spans="2:6" s="10" customFormat="1" ht="20.25">
      <c r="B14" s="127">
        <f>B10+1</f>
        <v>43111</v>
      </c>
      <c r="C14" s="127" t="str">
        <f>TEXT(B14,"ДДДДДД")</f>
        <v>четверг</v>
      </c>
      <c r="D14" s="21" t="s">
        <v>10</v>
      </c>
      <c r="E14" s="45" t="s">
        <v>29</v>
      </c>
      <c r="F14" s="45" t="s">
        <v>29</v>
      </c>
    </row>
    <row r="15" spans="2:6" s="10" customFormat="1" ht="20.25">
      <c r="B15" s="156"/>
      <c r="C15" s="156"/>
      <c r="D15" s="27" t="s">
        <v>24</v>
      </c>
      <c r="E15" s="27" t="s">
        <v>34</v>
      </c>
      <c r="F15" s="27" t="s">
        <v>53</v>
      </c>
    </row>
    <row r="16" spans="2:6" s="10" customFormat="1" ht="40.5">
      <c r="B16" s="127">
        <f>B14+1</f>
        <v>43112</v>
      </c>
      <c r="C16" s="127" t="str">
        <f>TEXT(B16,"ДДДДДД")</f>
        <v>пятница</v>
      </c>
      <c r="D16" s="25" t="s">
        <v>7</v>
      </c>
      <c r="E16" s="46" t="s">
        <v>28</v>
      </c>
      <c r="F16" s="46" t="s">
        <v>28</v>
      </c>
    </row>
    <row r="17" spans="2:6" s="10" customFormat="1" ht="20.25">
      <c r="B17" s="156"/>
      <c r="C17" s="156"/>
      <c r="D17" s="27" t="s">
        <v>18</v>
      </c>
      <c r="E17" s="47" t="s">
        <v>35</v>
      </c>
      <c r="F17" s="47" t="s">
        <v>54</v>
      </c>
    </row>
    <row r="18" spans="2:6" s="10" customFormat="1" ht="40.5">
      <c r="B18" s="127">
        <f>B16+1</f>
        <v>43113</v>
      </c>
      <c r="C18" s="127" t="str">
        <f>TEXT(B18,"ДДДДДД")</f>
        <v>суббота</v>
      </c>
      <c r="D18" s="40" t="s">
        <v>11</v>
      </c>
      <c r="E18" s="48" t="s">
        <v>27</v>
      </c>
      <c r="F18" s="48" t="s">
        <v>27</v>
      </c>
    </row>
    <row r="19" spans="2:6" s="10" customFormat="1" ht="20.25">
      <c r="B19" s="156"/>
      <c r="C19" s="156"/>
      <c r="D19" s="27" t="s">
        <v>25</v>
      </c>
      <c r="E19" s="27" t="s">
        <v>36</v>
      </c>
      <c r="F19" s="27" t="s">
        <v>55</v>
      </c>
    </row>
    <row r="20" spans="2:6" s="10" customFormat="1" ht="20.25">
      <c r="B20" s="127">
        <f>B18+1</f>
        <v>43114</v>
      </c>
      <c r="C20" s="127" t="str">
        <f>TEXT(B20,"ДДДДДД")</f>
        <v>воскресенье</v>
      </c>
      <c r="D20" s="29"/>
      <c r="E20" s="28"/>
      <c r="F20" s="28"/>
    </row>
    <row r="21" spans="2:6" s="10" customFormat="1" ht="20.25">
      <c r="B21" s="156"/>
      <c r="C21" s="156"/>
      <c r="D21" s="29"/>
      <c r="E21" s="24"/>
      <c r="F21" s="24"/>
    </row>
    <row r="22" spans="2:6" s="10" customFormat="1" ht="20.25">
      <c r="B22" s="127">
        <f>B20+1</f>
        <v>43115</v>
      </c>
      <c r="C22" s="127" t="str">
        <f>TEXT(B22,"ДДДДДД")</f>
        <v>понедельник</v>
      </c>
      <c r="D22" s="25"/>
      <c r="E22" s="28"/>
      <c r="F22" s="28"/>
    </row>
    <row r="23" spans="2:6" s="10" customFormat="1" ht="20.25">
      <c r="B23" s="156"/>
      <c r="C23" s="156"/>
      <c r="D23" s="26"/>
      <c r="E23" s="24"/>
      <c r="F23" s="24"/>
    </row>
    <row r="24" spans="2:6" s="10" customFormat="1" ht="60.75">
      <c r="B24" s="127">
        <f>B22+1</f>
        <v>43116</v>
      </c>
      <c r="C24" s="127" t="str">
        <f>TEXT(B24,"ДДДДДД")</f>
        <v>вторник</v>
      </c>
      <c r="D24" s="40" t="s">
        <v>23</v>
      </c>
      <c r="E24" s="44" t="s">
        <v>51</v>
      </c>
      <c r="F24" s="44" t="s">
        <v>51</v>
      </c>
    </row>
    <row r="25" spans="2:6" s="10" customFormat="1" ht="20.25">
      <c r="B25" s="156"/>
      <c r="C25" s="156"/>
      <c r="D25" s="27" t="s">
        <v>52</v>
      </c>
      <c r="E25" s="27" t="s">
        <v>38</v>
      </c>
      <c r="F25" s="27" t="s">
        <v>56</v>
      </c>
    </row>
    <row r="26" spans="2:6" s="10" customFormat="1" ht="20.25">
      <c r="B26" s="127">
        <f>B24+1</f>
        <v>43117</v>
      </c>
      <c r="C26" s="127" t="str">
        <f>TEXT(B26,"ДДДДДД")</f>
        <v>среда</v>
      </c>
      <c r="D26" s="25" t="s">
        <v>7</v>
      </c>
      <c r="E26" s="37"/>
      <c r="F26" s="37"/>
    </row>
    <row r="27" spans="2:6" s="10" customFormat="1" ht="20.25">
      <c r="B27" s="156"/>
      <c r="C27" s="156"/>
      <c r="D27" s="32" t="s">
        <v>5</v>
      </c>
      <c r="E27" s="38"/>
      <c r="F27" s="38"/>
    </row>
    <row r="28" spans="2:6" s="10" customFormat="1" ht="40.5">
      <c r="B28" s="127">
        <f>B26+1</f>
        <v>43118</v>
      </c>
      <c r="C28" s="127" t="str">
        <f>TEXT(B28,"ДДДДДД")</f>
        <v>четверг</v>
      </c>
      <c r="D28" s="21" t="s">
        <v>9</v>
      </c>
      <c r="E28" s="28"/>
      <c r="F28" s="28"/>
    </row>
    <row r="29" spans="2:6" s="10" customFormat="1" ht="20.25">
      <c r="B29" s="156"/>
      <c r="C29" s="156"/>
      <c r="D29" s="27" t="s">
        <v>37</v>
      </c>
      <c r="E29" s="24"/>
      <c r="F29" s="24"/>
    </row>
    <row r="30" spans="2:6" s="10" customFormat="1" ht="20.25">
      <c r="B30" s="127">
        <f>B28+1</f>
        <v>43119</v>
      </c>
      <c r="C30" s="127" t="str">
        <f>TEXT(B30,"ДДДДДД")</f>
        <v>пятница</v>
      </c>
      <c r="D30" s="25" t="s">
        <v>7</v>
      </c>
      <c r="E30" s="29"/>
      <c r="F30" s="29"/>
    </row>
    <row r="31" spans="2:6" s="10" customFormat="1" ht="20.25">
      <c r="B31" s="156"/>
      <c r="C31" s="156"/>
      <c r="D31" s="31" t="s">
        <v>16</v>
      </c>
      <c r="E31" s="29"/>
      <c r="F31" s="29"/>
    </row>
    <row r="32" spans="2:6" s="10" customFormat="1" ht="20.25">
      <c r="B32" s="127">
        <f>B30+1</f>
        <v>43120</v>
      </c>
      <c r="C32" s="127" t="str">
        <f>TEXT(B32,"ДДДДДД")</f>
        <v>суббота</v>
      </c>
      <c r="D32" s="21" t="s">
        <v>8</v>
      </c>
      <c r="E32" s="28"/>
      <c r="F32" s="28"/>
    </row>
    <row r="33" spans="2:6" s="10" customFormat="1" ht="20.25">
      <c r="B33" s="156"/>
      <c r="C33" s="156"/>
      <c r="D33" s="27" t="s">
        <v>17</v>
      </c>
      <c r="E33" s="24"/>
      <c r="F33" s="24"/>
    </row>
    <row r="34" spans="2:6" s="10" customFormat="1" ht="20.25">
      <c r="B34" s="127">
        <f>B32+1</f>
        <v>43121</v>
      </c>
      <c r="C34" s="127" t="str">
        <f>TEXT(B34,"ДДДДДД")</f>
        <v>воскресенье</v>
      </c>
      <c r="D34" s="25"/>
      <c r="E34" s="25"/>
      <c r="F34" s="25"/>
    </row>
    <row r="35" spans="2:6" s="10" customFormat="1" ht="20.25">
      <c r="B35" s="156"/>
      <c r="C35" s="156"/>
      <c r="D35" s="30"/>
      <c r="E35" s="30"/>
      <c r="F35" s="30"/>
    </row>
    <row r="36" spans="2:6" s="10" customFormat="1" ht="20.25">
      <c r="B36" s="127">
        <f>B34+1</f>
        <v>43122</v>
      </c>
      <c r="C36" s="127" t="str">
        <f>TEXT(B36,"ДДДДДД")</f>
        <v>понедельник</v>
      </c>
      <c r="D36" s="29"/>
      <c r="E36" s="25"/>
      <c r="F36" s="25"/>
    </row>
    <row r="37" spans="2:6" s="10" customFormat="1" ht="20.25">
      <c r="B37" s="156"/>
      <c r="C37" s="156"/>
      <c r="D37" s="29"/>
      <c r="E37" s="26"/>
      <c r="F37" s="26"/>
    </row>
    <row r="38" spans="2:6" s="10" customFormat="1" ht="20.25">
      <c r="B38" s="127">
        <f>B36+1</f>
        <v>43123</v>
      </c>
      <c r="C38" s="127" t="str">
        <f>TEXT(B38,"ДДДДДД")</f>
        <v>вторник</v>
      </c>
      <c r="D38" s="25"/>
      <c r="E38" s="28"/>
      <c r="F38" s="28"/>
    </row>
    <row r="39" spans="2:6" s="10" customFormat="1" ht="20.25">
      <c r="B39" s="156"/>
      <c r="C39" s="156"/>
      <c r="D39" s="27"/>
      <c r="E39" s="24"/>
      <c r="F39" s="24"/>
    </row>
    <row r="40" spans="2:6" ht="20.25">
      <c r="B40" s="127">
        <f>B38+1</f>
        <v>43124</v>
      </c>
      <c r="C40" s="127" t="str">
        <f>TEXT(B40,"ДДДДДД")</f>
        <v>среда</v>
      </c>
      <c r="D40" s="25"/>
      <c r="E40" s="28"/>
      <c r="F40" s="28"/>
    </row>
    <row r="41" spans="2:6" ht="20.25">
      <c r="B41" s="156"/>
      <c r="C41" s="156"/>
      <c r="D41" s="27"/>
      <c r="E41" s="24"/>
      <c r="F41" s="24"/>
    </row>
    <row r="42" spans="2:6" ht="20.25">
      <c r="B42" s="127">
        <f>B40+1</f>
        <v>43125</v>
      </c>
      <c r="C42" s="127" t="str">
        <f>TEXT(B42,"ДДДДДД")</f>
        <v>четверг</v>
      </c>
      <c r="D42" s="25" t="s">
        <v>19</v>
      </c>
      <c r="E42" s="28"/>
      <c r="F42" s="28"/>
    </row>
    <row r="43" spans="2:6" ht="20.25">
      <c r="B43" s="156"/>
      <c r="C43" s="156"/>
      <c r="D43" s="27" t="s">
        <v>22</v>
      </c>
      <c r="E43" s="24"/>
      <c r="F43" s="24"/>
    </row>
    <row r="44" spans="2:5" ht="12.75">
      <c r="B44" s="10"/>
      <c r="C44" s="10"/>
      <c r="D44" s="10"/>
      <c r="E44" s="10"/>
    </row>
    <row r="45" spans="2:5" s="10" customFormat="1" ht="20.25">
      <c r="B45" s="14" t="s">
        <v>6</v>
      </c>
      <c r="D45" s="39" t="s">
        <v>40</v>
      </c>
      <c r="E45" s="41" t="s">
        <v>41</v>
      </c>
    </row>
    <row r="46" spans="2:5" ht="12.75">
      <c r="B46" s="10"/>
      <c r="C46" s="10"/>
      <c r="D46" s="10"/>
      <c r="E46" s="10"/>
    </row>
    <row r="47" spans="2:5" ht="12.75">
      <c r="B47" s="10"/>
      <c r="C47" s="10"/>
      <c r="D47" s="10"/>
      <c r="E47" s="10"/>
    </row>
    <row r="48" spans="2:5" ht="12.75">
      <c r="B48" s="10"/>
      <c r="C48" s="10"/>
      <c r="D48" s="10"/>
      <c r="E48" s="10"/>
    </row>
    <row r="49" spans="2:5" ht="12.75">
      <c r="B49" s="10"/>
      <c r="C49" s="10"/>
      <c r="D49" s="10"/>
      <c r="E49" s="10"/>
    </row>
    <row r="50" spans="2:5" ht="12.75">
      <c r="B50" s="10"/>
      <c r="C50" s="10"/>
      <c r="D50" s="10"/>
      <c r="E50" s="10"/>
    </row>
    <row r="51" spans="2:5" ht="12.75">
      <c r="B51" s="10"/>
      <c r="C51" s="10"/>
      <c r="D51" s="10"/>
      <c r="E51" s="10"/>
    </row>
    <row r="52" spans="2:5" ht="12.75">
      <c r="B52" s="10"/>
      <c r="C52" s="10"/>
      <c r="D52" s="10"/>
      <c r="E52" s="10"/>
    </row>
    <row r="53" spans="2:5" ht="12.75">
      <c r="B53" s="10"/>
      <c r="C53" s="10"/>
      <c r="D53" s="10"/>
      <c r="E53" s="10"/>
    </row>
    <row r="54" spans="2:5" ht="12.75">
      <c r="B54" s="10"/>
      <c r="C54" s="10"/>
      <c r="D54" s="10"/>
      <c r="E54" s="10"/>
    </row>
    <row r="55" spans="2:5" ht="12.75">
      <c r="B55" s="10"/>
      <c r="C55" s="10"/>
      <c r="D55" s="10"/>
      <c r="E55" s="10"/>
    </row>
    <row r="56" spans="2:5" ht="12.75">
      <c r="B56" s="10"/>
      <c r="C56" s="10"/>
      <c r="D56" s="10"/>
      <c r="E56" s="10"/>
    </row>
    <row r="57" spans="2:5" ht="12.75">
      <c r="B57" s="10"/>
      <c r="C57" s="10"/>
      <c r="D57" s="10"/>
      <c r="E57" s="10"/>
    </row>
    <row r="58" spans="2:5" ht="12.75">
      <c r="B58" s="10"/>
      <c r="C58" s="10"/>
      <c r="D58" s="10"/>
      <c r="E58" s="10"/>
    </row>
    <row r="59" spans="2:5" ht="12.75">
      <c r="B59" s="10"/>
      <c r="C59" s="10"/>
      <c r="D59" s="10"/>
      <c r="E59" s="10"/>
    </row>
    <row r="60" spans="2:5" ht="12.75">
      <c r="B60" s="10"/>
      <c r="C60" s="10"/>
      <c r="D60" s="10"/>
      <c r="E60" s="10"/>
    </row>
    <row r="61" spans="2:5" ht="12.75">
      <c r="B61" s="10"/>
      <c r="C61" s="10"/>
      <c r="D61" s="10"/>
      <c r="E61" s="10"/>
    </row>
    <row r="62" spans="2:5" ht="12.75">
      <c r="B62" s="10"/>
      <c r="C62" s="10"/>
      <c r="D62" s="10"/>
      <c r="E62" s="10"/>
    </row>
    <row r="63" spans="2:5" ht="12.75">
      <c r="B63" s="10"/>
      <c r="C63" s="10"/>
      <c r="D63" s="10"/>
      <c r="E63" s="10"/>
    </row>
    <row r="64" spans="2:5" ht="12.75">
      <c r="B64" s="10"/>
      <c r="C64" s="10"/>
      <c r="D64" s="10"/>
      <c r="E64" s="10"/>
    </row>
    <row r="65" spans="2:5" ht="12.75">
      <c r="B65" s="10"/>
      <c r="C65" s="10"/>
      <c r="D65" s="10"/>
      <c r="E65" s="10"/>
    </row>
    <row r="66" spans="2:5" ht="12.75">
      <c r="B66" s="10"/>
      <c r="C66" s="10"/>
      <c r="D66" s="10"/>
      <c r="E66" s="10"/>
    </row>
    <row r="67" spans="2:5" ht="12.75">
      <c r="B67" s="10"/>
      <c r="C67" s="10"/>
      <c r="D67" s="10"/>
      <c r="E67" s="10"/>
    </row>
    <row r="68" spans="2:5" ht="12.75">
      <c r="B68" s="10"/>
      <c r="C68" s="10"/>
      <c r="D68" s="10"/>
      <c r="E68" s="10"/>
    </row>
    <row r="69" spans="2:5" ht="12.75">
      <c r="B69" s="10"/>
      <c r="C69" s="10"/>
      <c r="D69" s="10"/>
      <c r="E69" s="10"/>
    </row>
    <row r="70" spans="2:5" ht="12.75">
      <c r="B70" s="10"/>
      <c r="C70" s="10"/>
      <c r="D70" s="10"/>
      <c r="E70" s="10"/>
    </row>
    <row r="71" spans="2:5" ht="12.75">
      <c r="B71" s="10"/>
      <c r="C71" s="10"/>
      <c r="D71" s="10"/>
      <c r="E71" s="10"/>
    </row>
    <row r="72" spans="2:5" ht="12.75">
      <c r="B72" s="10"/>
      <c r="C72" s="10"/>
      <c r="D72" s="10"/>
      <c r="E72" s="10"/>
    </row>
  </sheetData>
  <sheetProtection/>
  <mergeCells count="45">
    <mergeCell ref="B8:B9"/>
    <mergeCell ref="C8:C9"/>
    <mergeCell ref="B10:B12"/>
    <mergeCell ref="C10:C12"/>
    <mergeCell ref="B1:C1"/>
    <mergeCell ref="B5:B6"/>
    <mergeCell ref="C5:C6"/>
    <mergeCell ref="B3:C3"/>
    <mergeCell ref="B7:F7"/>
    <mergeCell ref="D1:F1"/>
    <mergeCell ref="C24:C25"/>
    <mergeCell ref="B18:B19"/>
    <mergeCell ref="C18:C19"/>
    <mergeCell ref="B20:B21"/>
    <mergeCell ref="C20:C21"/>
    <mergeCell ref="B14:B15"/>
    <mergeCell ref="C14:C15"/>
    <mergeCell ref="B16:B17"/>
    <mergeCell ref="C16:C17"/>
    <mergeCell ref="B26:B27"/>
    <mergeCell ref="C26:C27"/>
    <mergeCell ref="B28:B29"/>
    <mergeCell ref="C28:C29"/>
    <mergeCell ref="E5:F5"/>
    <mergeCell ref="B42:B43"/>
    <mergeCell ref="C42:C43"/>
    <mergeCell ref="B22:B23"/>
    <mergeCell ref="C22:C23"/>
    <mergeCell ref="B24:B25"/>
    <mergeCell ref="B36:B37"/>
    <mergeCell ref="C36:C37"/>
    <mergeCell ref="B30:B31"/>
    <mergeCell ref="C30:C31"/>
    <mergeCell ref="B32:B33"/>
    <mergeCell ref="C32:C33"/>
    <mergeCell ref="D2:F2"/>
    <mergeCell ref="D3:F3"/>
    <mergeCell ref="D4:F4"/>
    <mergeCell ref="B40:B41"/>
    <mergeCell ref="C40:C41"/>
    <mergeCell ref="B38:B39"/>
    <mergeCell ref="C38:C39"/>
    <mergeCell ref="B34:B35"/>
    <mergeCell ref="C34:C35"/>
    <mergeCell ref="B13:F13"/>
  </mergeCells>
  <printOptions horizontalCentered="1"/>
  <pageMargins left="0" right="0" top="0.29" bottom="0.3937007874015748" header="0" footer="0"/>
  <pageSetup fitToHeight="1" fitToWidth="1" horizontalDpi="1200" verticalDpi="12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2017-12-26T10:05:47Z</cp:lastPrinted>
  <dcterms:created xsi:type="dcterms:W3CDTF">2003-09-15T13:20:58Z</dcterms:created>
  <dcterms:modified xsi:type="dcterms:W3CDTF">2017-12-26T10:07:08Z</dcterms:modified>
  <cp:category/>
  <cp:version/>
  <cp:contentType/>
  <cp:contentStatus/>
</cp:coreProperties>
</file>