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5135" windowHeight="8250" activeTab="0"/>
  </bookViews>
  <sheets>
    <sheet name="1-2" sheetId="1" r:id="rId1"/>
    <sheet name="3-5" sheetId="2" r:id="rId2"/>
  </sheets>
  <definedNames>
    <definedName name="_xlnm.Print_Area" localSheetId="0">'1-2'!$A$1:$R$154</definedName>
    <definedName name="_xlnm.Print_Area" localSheetId="1">'3-5'!$A$1:$P$213</definedName>
  </definedNames>
  <calcPr fullCalcOnLoad="1"/>
</workbook>
</file>

<file path=xl/sharedStrings.xml><?xml version="1.0" encoding="utf-8"?>
<sst xmlns="http://schemas.openxmlformats.org/spreadsheetml/2006/main" count="812" uniqueCount="131">
  <si>
    <t>Дни</t>
  </si>
  <si>
    <t>Часы</t>
  </si>
  <si>
    <t>1-2</t>
  </si>
  <si>
    <t>3-4</t>
  </si>
  <si>
    <t>5-6</t>
  </si>
  <si>
    <t xml:space="preserve">ДИСЦИПЛИНЫ </t>
  </si>
  <si>
    <t>РАСПИСАНИЕ</t>
  </si>
  <si>
    <t>лекция</t>
  </si>
  <si>
    <t>практика</t>
  </si>
  <si>
    <t>Химия</t>
  </si>
  <si>
    <t>Родной язык</t>
  </si>
  <si>
    <t>Математика</t>
  </si>
  <si>
    <t>Иностранный язык</t>
  </si>
  <si>
    <t>Физика</t>
  </si>
  <si>
    <t>четверг</t>
  </si>
  <si>
    <t>понедельник</t>
  </si>
  <si>
    <t>среда</t>
  </si>
  <si>
    <t>вторник</t>
  </si>
  <si>
    <t>пятница</t>
  </si>
  <si>
    <t>Безопасность жизнедеятельности</t>
  </si>
  <si>
    <t>Философия</t>
  </si>
  <si>
    <t>Архитектура зданий</t>
  </si>
  <si>
    <t>Техническая механика</t>
  </si>
  <si>
    <t xml:space="preserve">  </t>
  </si>
  <si>
    <t>Основания  и  фундаменты</t>
  </si>
  <si>
    <t>Экономика строительства</t>
  </si>
  <si>
    <t>Экология</t>
  </si>
  <si>
    <t>Русский язык и культура речи</t>
  </si>
  <si>
    <t>Строительная механика</t>
  </si>
  <si>
    <t>Технологические процессы в строительстве</t>
  </si>
  <si>
    <t>Реконструкция зданий и сооружений</t>
  </si>
  <si>
    <t>Конструкции из дерева и пластмасс</t>
  </si>
  <si>
    <t>Основы организации и управления в строительстве</t>
  </si>
  <si>
    <t>Строительные машины и оборудование</t>
  </si>
  <si>
    <t>Обследование и испытание зданий и соружений</t>
  </si>
  <si>
    <t>Водоснабжение и водоотведение с основами гидравлики</t>
  </si>
  <si>
    <t>Теплогазоснабжение с основами теплотехники</t>
  </si>
  <si>
    <t>Металлические конструкции, включая сварку</t>
  </si>
  <si>
    <t>Железобетонные  и каменные конструкции</t>
  </si>
  <si>
    <t>Экономика</t>
  </si>
  <si>
    <t>Правоведение</t>
  </si>
  <si>
    <t>Механика грунтов</t>
  </si>
  <si>
    <t>Материалы и изделия из техногенного и вторичного сырья</t>
  </si>
  <si>
    <t>Программные комплексы расчета и проектирования в строительстве</t>
  </si>
  <si>
    <t>Основы технологии возведения зданий</t>
  </si>
  <si>
    <t>Управление проектами в строительстве</t>
  </si>
  <si>
    <t>Основы архитектуры и строительных конструкций</t>
  </si>
  <si>
    <t>Электроснабжение с основами электротехники</t>
  </si>
  <si>
    <t>Основы метрологии, стандартизации, сертификации</t>
  </si>
  <si>
    <t>Утверждаю</t>
  </si>
  <si>
    <t>204, 211</t>
  </si>
  <si>
    <t>Иностранный язык в строительстве</t>
  </si>
  <si>
    <t>Иностранный язык в профессиональной сфере</t>
  </si>
  <si>
    <t>доц. Кяров А.А.</t>
  </si>
  <si>
    <t>ст.преп. Шогенова Ф.М.</t>
  </si>
  <si>
    <t>ст. преп. Жабоев Ж.Ж.</t>
  </si>
  <si>
    <t>ст. преп. Шогенова Ф.М.</t>
  </si>
  <si>
    <t>ст. преп. Джанкулаева М.А.</t>
  </si>
  <si>
    <t>доц. Шогенова М.М.</t>
  </si>
  <si>
    <t>доц. Казиев А.М.</t>
  </si>
  <si>
    <t>доц. Жугов А.А.</t>
  </si>
  <si>
    <t>ст. преп. Ципинов А.С.</t>
  </si>
  <si>
    <t>доц. Хуранов В.Х.</t>
  </si>
  <si>
    <t>ст.преп. Барагунова Л.А.</t>
  </si>
  <si>
    <t>ст. преп. Ногеров И.А.</t>
  </si>
  <si>
    <t>доц. Хасауов Ю.М.</t>
  </si>
  <si>
    <t>проф. Хежев Т.А.</t>
  </si>
  <si>
    <t>доц. Лихов З.Р.</t>
  </si>
  <si>
    <t>доц. Кумыков М.З.</t>
  </si>
  <si>
    <t>доц. Жабелов А.Ж.</t>
  </si>
  <si>
    <t>доц. Джанкулаев А.Я.</t>
  </si>
  <si>
    <t>доц. Джанкулаев А.Я</t>
  </si>
  <si>
    <t>доц. Луценко Е.В.</t>
  </si>
  <si>
    <t xml:space="preserve"> доц. Лихов З.Р.</t>
  </si>
  <si>
    <t>доц. Шогенов О.М.</t>
  </si>
  <si>
    <t>доц. Бжахов М.И..</t>
  </si>
  <si>
    <t>доц. Бжахов М.И.</t>
  </si>
  <si>
    <t>проф. Хежев А.А.</t>
  </si>
  <si>
    <t>ст. преп. Журтов А.В.</t>
  </si>
  <si>
    <t>лаб.</t>
  </si>
  <si>
    <t>Строительные материалы</t>
  </si>
  <si>
    <t>ст. преп. .Ципинов А.С.</t>
  </si>
  <si>
    <t>Численные методы и вычислительные комплексы МАТЛАБ, МАТКАД</t>
  </si>
  <si>
    <t>Сопротивление материалов</t>
  </si>
  <si>
    <t>Железобетонные и каменные конструкции</t>
  </si>
  <si>
    <t>доц. Гукетлов Х. М.</t>
  </si>
  <si>
    <t>Теоретическая механика и механика жидкостей и газов</t>
  </si>
  <si>
    <t>Инженерная и компьютерная  графика</t>
  </si>
  <si>
    <t>Динамика, устойчивость и Сейсмостойкость зданий и сооружений</t>
  </si>
  <si>
    <t>Организация,планирование и управление в строительстве</t>
  </si>
  <si>
    <t>НАПРАВЛЕНИЕ ПОДГОТОВКИ 08.03.01 СТРОИТЕЛЬСТВО (УРОВЕНЬ БАКАЛАВРИАТА)</t>
  </si>
  <si>
    <t>ИНСТИТУТ АРХИТЕКТУРЫ, СТРОИТЕЛЬСТВА И ДИЗАЙНА</t>
  </si>
  <si>
    <t xml:space="preserve">1 курс </t>
  </si>
  <si>
    <t>Инженерная  и компьютерная графика</t>
  </si>
  <si>
    <t>История и культура народов КБР</t>
  </si>
  <si>
    <t>доц. Барагунова Е.А.</t>
  </si>
  <si>
    <t>2     курс</t>
  </si>
  <si>
    <t xml:space="preserve">         </t>
  </si>
  <si>
    <t>5  курс</t>
  </si>
  <si>
    <t>4 курс</t>
  </si>
  <si>
    <t xml:space="preserve">3 курс </t>
  </si>
  <si>
    <t xml:space="preserve">Первый проректор-проректор КБГУ по УР _______ В.Н. Лесев  </t>
  </si>
  <si>
    <t xml:space="preserve">"___"____________2019 г.    </t>
  </si>
  <si>
    <t xml:space="preserve">Теоретическая механика </t>
  </si>
  <si>
    <t>Механика жидкости и газа</t>
  </si>
  <si>
    <t>История (история России, всеобщая история)</t>
  </si>
  <si>
    <t>ст. преп. Варевода Н.В.</t>
  </si>
  <si>
    <t>доц. Березгов Б.Н.</t>
  </si>
  <si>
    <t>доц. Шебзухова М.А.</t>
  </si>
  <si>
    <t>лек.</t>
  </si>
  <si>
    <t>доц. Чепракова Т.А.</t>
  </si>
  <si>
    <t>Информационные технологии</t>
  </si>
  <si>
    <t>ст.преп. Сабанчиева А.К.</t>
  </si>
  <si>
    <t xml:space="preserve"> Инженерная  геодезия</t>
  </si>
  <si>
    <t>ст. преп. Машукова М.Х.</t>
  </si>
  <si>
    <t xml:space="preserve">УЧЕБНЫХ ЗАНЯТИЙ ДЛЯ СТУДЕНТОВ 1-2 КУРСОВ ЗАОЧНОЙ ФОРМЫ ОБУЧЕНИЯ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II ПОЛУГОДИЕ 2019-2020 УЧЕБНОГО ГОДА     </t>
  </si>
  <si>
    <t>проф. Амшокова Л.Х.</t>
  </si>
  <si>
    <t>доц. Калабекова Л.И.</t>
  </si>
  <si>
    <t xml:space="preserve">УЧЕБНЫХ ЗАНЯТИЙ ДЛЯ СТУДЕНТОВ 3-5 КУРСОВ ЗАОЧНОЙ ФОРМЫ ОБУЧЕНИЯ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II ПОЛУГОДИЕ 2019-2020 УЧЕБНОГО ГОДА     </t>
  </si>
  <si>
    <t xml:space="preserve"> доц. Джанкулаев А.Я.</t>
  </si>
  <si>
    <t>ст. преп. Созаева А.В.</t>
  </si>
  <si>
    <t xml:space="preserve">     </t>
  </si>
  <si>
    <t>Директор ИАСиД                                      Т.А. Хежев</t>
  </si>
  <si>
    <t>Динамика, устойчивость и cейсмостойкость зданий и сооружений</t>
  </si>
  <si>
    <r>
      <t xml:space="preserve">213 </t>
    </r>
    <r>
      <rPr>
        <i/>
        <sz val="36"/>
        <rFont val="Times New Roman"/>
        <family val="1"/>
      </rPr>
      <t>№ 44</t>
    </r>
  </si>
  <si>
    <t xml:space="preserve">   практика</t>
  </si>
  <si>
    <t>Динамика, устойчивость и сейсмостойкость зданий и сооружений</t>
  </si>
  <si>
    <t xml:space="preserve">       Начальник УОП                          Р.М.Лигидов</t>
  </si>
  <si>
    <t xml:space="preserve">    Начальник УОП                          Р.М. Лигидов</t>
  </si>
  <si>
    <t>Начало занятий: понедельник-пятница 13.00</t>
  </si>
  <si>
    <t>Начало занятий:                                                понедельник-пятница 13.00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</si>
</sst>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3">
    <font>
      <sz val="10"/>
      <name val="Arial Cyr"/>
      <family val="0"/>
    </font>
    <font>
      <b/>
      <sz val="20"/>
      <name val="Times New Roman CYR"/>
      <family val="1"/>
    </font>
    <font>
      <b/>
      <sz val="16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b/>
      <sz val="48"/>
      <name val="Arial Cyr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15"/>
      <name val="Times New Roman CYR"/>
      <family val="1"/>
    </font>
    <font>
      <sz val="28"/>
      <name val="Arial Cyr"/>
      <family val="2"/>
    </font>
    <font>
      <b/>
      <sz val="28"/>
      <name val="Arial Cyr"/>
      <family val="2"/>
    </font>
    <font>
      <b/>
      <sz val="14"/>
      <name val="Times New Roman"/>
      <family val="1"/>
    </font>
    <font>
      <b/>
      <sz val="14"/>
      <name val="Arial Narrow"/>
      <family val="2"/>
    </font>
    <font>
      <sz val="20"/>
      <name val="Arial Narrow"/>
      <family val="2"/>
    </font>
    <font>
      <sz val="22"/>
      <name val="Arial Narrow"/>
      <family val="2"/>
    </font>
    <font>
      <sz val="18"/>
      <name val="Arial Narrow"/>
      <family val="2"/>
    </font>
    <font>
      <sz val="24"/>
      <name val="Arial Narrow"/>
      <family val="2"/>
    </font>
    <font>
      <b/>
      <sz val="20"/>
      <name val="Arial Cyr"/>
      <family val="0"/>
    </font>
    <font>
      <b/>
      <sz val="28"/>
      <name val="Arial Narrow"/>
      <family val="2"/>
    </font>
    <font>
      <b/>
      <sz val="36"/>
      <name val="Arial Narrow"/>
      <family val="2"/>
    </font>
    <font>
      <b/>
      <sz val="24"/>
      <name val="Times New Roman CYR"/>
      <family val="1"/>
    </font>
    <font>
      <b/>
      <sz val="24"/>
      <name val="Arial Cyr"/>
      <family val="0"/>
    </font>
    <font>
      <b/>
      <sz val="28"/>
      <name val="Times New Roman"/>
      <family val="1"/>
    </font>
    <font>
      <b/>
      <sz val="48"/>
      <name val="Arial Narrow"/>
      <family val="2"/>
    </font>
    <font>
      <b/>
      <sz val="18"/>
      <name val="Times New Roman CYR"/>
      <family val="1"/>
    </font>
    <font>
      <b/>
      <sz val="18"/>
      <name val="Arial Cyr"/>
      <family val="0"/>
    </font>
    <font>
      <sz val="36"/>
      <name val="Arial Cyr"/>
      <family val="0"/>
    </font>
    <font>
      <sz val="48"/>
      <name val="Arial Cyr"/>
      <family val="0"/>
    </font>
    <font>
      <sz val="26"/>
      <name val="Arial Cyr"/>
      <family val="0"/>
    </font>
    <font>
      <sz val="26"/>
      <name val="Arial Narrow"/>
      <family val="2"/>
    </font>
    <font>
      <sz val="28"/>
      <name val="Arial Narrow"/>
      <family val="2"/>
    </font>
    <font>
      <sz val="36"/>
      <name val="Arial Narrow"/>
      <family val="2"/>
    </font>
    <font>
      <sz val="36"/>
      <name val="Times New Roman"/>
      <family val="1"/>
    </font>
    <font>
      <i/>
      <sz val="36"/>
      <name val="Times New Roman"/>
      <family val="1"/>
    </font>
    <font>
      <sz val="30"/>
      <name val="Arial Narrow"/>
      <family val="2"/>
    </font>
    <font>
      <b/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8"/>
      <name val="Arial Narrow"/>
      <family val="2"/>
    </font>
    <font>
      <b/>
      <sz val="20"/>
      <color indexed="10"/>
      <name val="Arial Cyr"/>
      <family val="0"/>
    </font>
    <font>
      <b/>
      <sz val="10"/>
      <color indexed="10"/>
      <name val="Arial Cyr"/>
      <family val="0"/>
    </font>
    <font>
      <b/>
      <sz val="28"/>
      <color indexed="10"/>
      <name val="Arial Cyr"/>
      <family val="0"/>
    </font>
    <font>
      <b/>
      <sz val="36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1"/>
      <name val="Arial Narrow"/>
      <family val="2"/>
    </font>
    <font>
      <b/>
      <sz val="20"/>
      <color rgb="FFFF0000"/>
      <name val="Arial Cyr"/>
      <family val="0"/>
    </font>
    <font>
      <b/>
      <sz val="10"/>
      <color rgb="FFFF0000"/>
      <name val="Arial Cyr"/>
      <family val="0"/>
    </font>
    <font>
      <b/>
      <sz val="16"/>
      <color rgb="FFFF0000"/>
      <name val="Arial Cyr"/>
      <family val="0"/>
    </font>
    <font>
      <b/>
      <sz val="36"/>
      <color rgb="FFFF0000"/>
      <name val="Arial Cyr"/>
      <family val="0"/>
    </font>
    <font>
      <b/>
      <sz val="2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 textRotation="90"/>
    </xf>
    <xf numFmtId="14" fontId="2" fillId="0" borderId="22" xfId="0" applyNumberFormat="1" applyFont="1" applyBorder="1" applyAlignment="1">
      <alignment horizontal="center" vertical="center" textRotation="90"/>
    </xf>
    <xf numFmtId="14" fontId="2" fillId="0" borderId="23" xfId="0" applyNumberFormat="1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textRotation="90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4" fontId="25" fillId="0" borderId="22" xfId="0" applyNumberFormat="1" applyFont="1" applyBorder="1" applyAlignment="1">
      <alignment horizontal="center" vertical="center" textRotation="90"/>
    </xf>
    <xf numFmtId="14" fontId="25" fillId="0" borderId="26" xfId="0" applyNumberFormat="1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14" fontId="25" fillId="0" borderId="24" xfId="0" applyNumberFormat="1" applyFont="1" applyBorder="1" applyAlignment="1">
      <alignment horizontal="center" vertical="center" textRotation="90"/>
    </xf>
    <xf numFmtId="14" fontId="25" fillId="0" borderId="23" xfId="0" applyNumberFormat="1" applyFont="1" applyBorder="1" applyAlignment="1">
      <alignment horizontal="center" vertical="center" textRotation="90"/>
    </xf>
    <xf numFmtId="14" fontId="25" fillId="0" borderId="21" xfId="0" applyNumberFormat="1" applyFont="1" applyBorder="1" applyAlignment="1">
      <alignment horizontal="center" vertical="center" textRotation="90"/>
    </xf>
    <xf numFmtId="0" fontId="25" fillId="0" borderId="22" xfId="0" applyFont="1" applyBorder="1" applyAlignment="1">
      <alignment horizontal="center" vertical="center" textRotation="90"/>
    </xf>
    <xf numFmtId="0" fontId="25" fillId="0" borderId="26" xfId="0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textRotation="90"/>
    </xf>
    <xf numFmtId="0" fontId="9" fillId="0" borderId="28" xfId="0" applyFont="1" applyBorder="1" applyAlignment="1">
      <alignment horizontal="center" textRotation="90"/>
    </xf>
    <xf numFmtId="0" fontId="25" fillId="0" borderId="23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 textRotation="90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left" vertical="top"/>
    </xf>
    <xf numFmtId="0" fontId="26" fillId="0" borderId="3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0" borderId="0" xfId="0" applyFont="1" applyFill="1" applyAlignment="1">
      <alignment/>
    </xf>
    <xf numFmtId="0" fontId="0" fillId="0" borderId="19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top"/>
    </xf>
    <xf numFmtId="0" fontId="32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78" fillId="0" borderId="33" xfId="0" applyFont="1" applyBorder="1" applyAlignment="1">
      <alignment horizontal="center" wrapText="1"/>
    </xf>
    <xf numFmtId="0" fontId="79" fillId="0" borderId="34" xfId="0" applyFont="1" applyBorder="1" applyAlignment="1">
      <alignment wrapText="1"/>
    </xf>
    <xf numFmtId="0" fontId="79" fillId="0" borderId="35" xfId="0" applyFont="1" applyBorder="1" applyAlignment="1">
      <alignment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79" fillId="0" borderId="0" xfId="0" applyFont="1" applyBorder="1" applyAlignment="1">
      <alignment wrapText="1"/>
    </xf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79" fillId="0" borderId="0" xfId="0" applyFont="1" applyAlignment="1">
      <alignment horizontal="center" wrapText="1"/>
    </xf>
    <xf numFmtId="0" fontId="8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view="pageBreakPreview" zoomScale="25" zoomScaleSheetLayoutView="25" zoomScalePageLayoutView="0" workbookViewId="0" topLeftCell="A1">
      <selection activeCell="N4" sqref="N4"/>
    </sheetView>
  </sheetViews>
  <sheetFormatPr defaultColWidth="9.00390625" defaultRowHeight="7.5" customHeight="1"/>
  <cols>
    <col min="1" max="1" width="5.375" style="0" customWidth="1"/>
    <col min="2" max="2" width="5.00390625" style="0" customWidth="1"/>
    <col min="3" max="3" width="9.625" style="0" customWidth="1"/>
    <col min="4" max="4" width="50.75390625" style="0" customWidth="1"/>
    <col min="5" max="5" width="74.00390625" style="0" customWidth="1"/>
    <col min="6" max="6" width="42.375" style="0" customWidth="1"/>
    <col min="7" max="7" width="31.75390625" style="0" customWidth="1"/>
    <col min="8" max="8" width="46.75390625" style="0" customWidth="1"/>
    <col min="9" max="9" width="33.125" style="0" customWidth="1"/>
    <col min="10" max="10" width="46.25390625" style="0" customWidth="1"/>
    <col min="11" max="11" width="90.00390625" style="0" customWidth="1"/>
  </cols>
  <sheetData>
    <row r="1" spans="1:11" ht="84.75" customHeight="1">
      <c r="A1" s="71" t="s">
        <v>49</v>
      </c>
      <c r="B1" s="71"/>
      <c r="C1" s="71"/>
      <c r="D1" s="71"/>
      <c r="F1" s="72" t="s">
        <v>6</v>
      </c>
      <c r="G1" s="72"/>
      <c r="H1" s="72"/>
      <c r="I1" s="72"/>
      <c r="J1" s="72"/>
      <c r="K1" s="72"/>
    </row>
    <row r="2" spans="1:11" ht="82.5" customHeight="1">
      <c r="A2" s="73" t="s">
        <v>101</v>
      </c>
      <c r="B2" s="73"/>
      <c r="C2" s="73"/>
      <c r="D2" s="73"/>
      <c r="E2" s="73"/>
      <c r="F2" s="74" t="s">
        <v>115</v>
      </c>
      <c r="G2" s="74"/>
      <c r="H2" s="74"/>
      <c r="I2" s="74"/>
      <c r="J2" s="74"/>
      <c r="K2" s="74"/>
    </row>
    <row r="3" spans="1:11" ht="54" customHeight="1">
      <c r="A3" s="75" t="s">
        <v>102</v>
      </c>
      <c r="B3" s="76"/>
      <c r="C3" s="76"/>
      <c r="D3" s="76"/>
      <c r="E3" s="76"/>
      <c r="F3" s="77" t="s">
        <v>91</v>
      </c>
      <c r="G3" s="77"/>
      <c r="H3" s="77"/>
      <c r="I3" s="77"/>
      <c r="J3" s="77"/>
      <c r="K3" s="77"/>
    </row>
    <row r="4" spans="2:13" ht="83.25" customHeight="1" thickBot="1">
      <c r="B4" s="1"/>
      <c r="C4" s="1"/>
      <c r="D4" s="1"/>
      <c r="E4" s="1"/>
      <c r="F4" s="201" t="s">
        <v>90</v>
      </c>
      <c r="I4" s="202"/>
      <c r="J4" s="202"/>
      <c r="K4" s="209" t="s">
        <v>130</v>
      </c>
      <c r="L4" s="203"/>
      <c r="M4" s="203"/>
    </row>
    <row r="5" ht="7.5" customHeight="1" hidden="1" thickBot="1"/>
    <row r="6" ht="7.5" customHeight="1" hidden="1" thickBot="1"/>
    <row r="7" spans="1:11" ht="25.5" customHeight="1">
      <c r="A7" s="64" t="s">
        <v>0</v>
      </c>
      <c r="B7" s="65"/>
      <c r="C7" s="68" t="s">
        <v>1</v>
      </c>
      <c r="D7" s="26" t="s">
        <v>5</v>
      </c>
      <c r="E7" s="27"/>
      <c r="F7" s="28"/>
      <c r="G7" s="29"/>
      <c r="H7" s="26" t="s">
        <v>5</v>
      </c>
      <c r="I7" s="27"/>
      <c r="J7" s="28"/>
      <c r="K7" s="29"/>
    </row>
    <row r="8" spans="1:11" ht="41.25" customHeight="1" thickBot="1">
      <c r="A8" s="66"/>
      <c r="B8" s="67"/>
      <c r="C8" s="69"/>
      <c r="D8" s="125" t="s">
        <v>92</v>
      </c>
      <c r="E8" s="126"/>
      <c r="F8" s="24"/>
      <c r="G8" s="25"/>
      <c r="H8" s="127" t="s">
        <v>96</v>
      </c>
      <c r="I8" s="128"/>
      <c r="J8" s="129"/>
      <c r="K8" s="130"/>
    </row>
    <row r="9" spans="1:11" ht="9.75" customHeight="1">
      <c r="A9" s="57">
        <v>43850</v>
      </c>
      <c r="B9" s="78" t="s">
        <v>15</v>
      </c>
      <c r="C9" s="40" t="s">
        <v>2</v>
      </c>
      <c r="D9" s="96" t="s">
        <v>103</v>
      </c>
      <c r="E9" s="104"/>
      <c r="F9" s="104"/>
      <c r="G9" s="86" t="s">
        <v>8</v>
      </c>
      <c r="H9" s="96" t="s">
        <v>13</v>
      </c>
      <c r="I9" s="97"/>
      <c r="J9" s="97"/>
      <c r="K9" s="113" t="s">
        <v>79</v>
      </c>
    </row>
    <row r="10" spans="1:11" ht="82.5" customHeight="1">
      <c r="A10" s="58"/>
      <c r="B10" s="47" t="str">
        <f aca="true" t="shared" si="0" ref="B10:B20">TEXT($H10,"ДДДДДДД")</f>
        <v>суббота</v>
      </c>
      <c r="C10" s="41"/>
      <c r="D10" s="98"/>
      <c r="E10" s="106"/>
      <c r="F10" s="106"/>
      <c r="G10" s="86"/>
      <c r="H10" s="98"/>
      <c r="I10" s="99"/>
      <c r="J10" s="99"/>
      <c r="K10" s="114"/>
    </row>
    <row r="11" spans="1:11" ht="9.75" customHeight="1">
      <c r="A11" s="58"/>
      <c r="B11" s="47" t="str">
        <f t="shared" si="0"/>
        <v>доц. Шебзухова М.А.</v>
      </c>
      <c r="C11" s="41"/>
      <c r="D11" s="117" t="s">
        <v>58</v>
      </c>
      <c r="E11" s="89"/>
      <c r="F11" s="89"/>
      <c r="G11" s="108">
        <v>212</v>
      </c>
      <c r="H11" s="131" t="s">
        <v>108</v>
      </c>
      <c r="I11" s="79"/>
      <c r="J11" s="79"/>
      <c r="K11" s="108">
        <v>210</v>
      </c>
    </row>
    <row r="12" spans="1:11" ht="41.25" customHeight="1" thickBot="1">
      <c r="A12" s="58"/>
      <c r="B12" s="47" t="str">
        <f t="shared" si="0"/>
        <v>суббота</v>
      </c>
      <c r="C12" s="42"/>
      <c r="D12" s="118"/>
      <c r="E12" s="90"/>
      <c r="F12" s="90"/>
      <c r="G12" s="109"/>
      <c r="H12" s="132"/>
      <c r="I12" s="81"/>
      <c r="J12" s="81"/>
      <c r="K12" s="109"/>
    </row>
    <row r="13" spans="1:11" ht="9.75" customHeight="1">
      <c r="A13" s="58"/>
      <c r="B13" s="47" t="str">
        <f t="shared" si="0"/>
        <v>Физика</v>
      </c>
      <c r="C13" s="50" t="s">
        <v>3</v>
      </c>
      <c r="D13" s="96" t="s">
        <v>103</v>
      </c>
      <c r="E13" s="104"/>
      <c r="F13" s="104"/>
      <c r="G13" s="86" t="s">
        <v>8</v>
      </c>
      <c r="H13" s="96" t="s">
        <v>13</v>
      </c>
      <c r="I13" s="97"/>
      <c r="J13" s="97"/>
      <c r="K13" s="113" t="s">
        <v>79</v>
      </c>
    </row>
    <row r="14" spans="1:11" ht="75" customHeight="1">
      <c r="A14" s="58"/>
      <c r="B14" s="47" t="str">
        <f t="shared" si="0"/>
        <v>суббота</v>
      </c>
      <c r="C14" s="50"/>
      <c r="D14" s="98"/>
      <c r="E14" s="106"/>
      <c r="F14" s="106"/>
      <c r="G14" s="86"/>
      <c r="H14" s="98"/>
      <c r="I14" s="99"/>
      <c r="J14" s="99"/>
      <c r="K14" s="114"/>
    </row>
    <row r="15" spans="1:11" ht="9.75" customHeight="1">
      <c r="A15" s="58"/>
      <c r="B15" s="47" t="str">
        <f t="shared" si="0"/>
        <v>доц. Шебзухова М.А.</v>
      </c>
      <c r="C15" s="50"/>
      <c r="D15" s="92" t="s">
        <v>58</v>
      </c>
      <c r="E15" s="93"/>
      <c r="F15" s="93"/>
      <c r="G15" s="108">
        <v>212</v>
      </c>
      <c r="H15" s="131" t="s">
        <v>108</v>
      </c>
      <c r="I15" s="79"/>
      <c r="J15" s="79"/>
      <c r="K15" s="108">
        <v>210</v>
      </c>
    </row>
    <row r="16" spans="1:11" ht="27" customHeight="1" thickBot="1">
      <c r="A16" s="58"/>
      <c r="B16" s="47" t="str">
        <f t="shared" si="0"/>
        <v>суббота</v>
      </c>
      <c r="C16" s="51"/>
      <c r="D16" s="94"/>
      <c r="E16" s="95"/>
      <c r="F16" s="95"/>
      <c r="G16" s="109"/>
      <c r="H16" s="132"/>
      <c r="I16" s="81"/>
      <c r="J16" s="81"/>
      <c r="K16" s="109"/>
    </row>
    <row r="17" spans="1:11" ht="9.75" customHeight="1">
      <c r="A17" s="58"/>
      <c r="B17" s="47" t="str">
        <f t="shared" si="0"/>
        <v>Физика</v>
      </c>
      <c r="C17" s="49" t="s">
        <v>4</v>
      </c>
      <c r="D17" s="96" t="s">
        <v>103</v>
      </c>
      <c r="E17" s="104"/>
      <c r="F17" s="104"/>
      <c r="G17" s="86" t="s">
        <v>8</v>
      </c>
      <c r="H17" s="96" t="s">
        <v>13</v>
      </c>
      <c r="I17" s="83"/>
      <c r="J17" s="83"/>
      <c r="K17" s="85" t="s">
        <v>8</v>
      </c>
    </row>
    <row r="18" spans="1:11" ht="89.25" customHeight="1">
      <c r="A18" s="58"/>
      <c r="B18" s="47" t="str">
        <f t="shared" si="0"/>
        <v>суббота</v>
      </c>
      <c r="C18" s="41"/>
      <c r="D18" s="98"/>
      <c r="E18" s="106"/>
      <c r="F18" s="106"/>
      <c r="G18" s="86"/>
      <c r="H18" s="98"/>
      <c r="I18" s="80"/>
      <c r="J18" s="80"/>
      <c r="K18" s="86"/>
    </row>
    <row r="19" spans="1:11" ht="9.75" customHeight="1">
      <c r="A19" s="58"/>
      <c r="B19" s="47" t="str">
        <f t="shared" si="0"/>
        <v>доц. Шебзухова М.А.</v>
      </c>
      <c r="C19" s="41"/>
      <c r="D19" s="92" t="s">
        <v>58</v>
      </c>
      <c r="E19" s="93"/>
      <c r="F19" s="93"/>
      <c r="G19" s="108">
        <v>212</v>
      </c>
      <c r="H19" s="131" t="s">
        <v>108</v>
      </c>
      <c r="I19" s="79"/>
      <c r="J19" s="79"/>
      <c r="K19" s="87">
        <v>213</v>
      </c>
    </row>
    <row r="20" spans="1:11" ht="26.25" customHeight="1" thickBot="1">
      <c r="A20" s="70"/>
      <c r="B20" s="48" t="str">
        <f t="shared" si="0"/>
        <v>суббота</v>
      </c>
      <c r="C20" s="42"/>
      <c r="D20" s="94"/>
      <c r="E20" s="95"/>
      <c r="F20" s="95"/>
      <c r="G20" s="109"/>
      <c r="H20" s="132"/>
      <c r="I20" s="81"/>
      <c r="J20" s="81"/>
      <c r="K20" s="107"/>
    </row>
    <row r="21" spans="1:11" ht="9.75" customHeight="1">
      <c r="A21" s="52">
        <v>43851</v>
      </c>
      <c r="B21" s="47" t="s">
        <v>17</v>
      </c>
      <c r="C21" s="40" t="s">
        <v>2</v>
      </c>
      <c r="D21" s="96" t="s">
        <v>13</v>
      </c>
      <c r="E21" s="83"/>
      <c r="F21" s="83"/>
      <c r="G21" s="113" t="s">
        <v>109</v>
      </c>
      <c r="H21" s="137" t="s">
        <v>82</v>
      </c>
      <c r="I21" s="138"/>
      <c r="J21" s="138"/>
      <c r="K21" s="85" t="s">
        <v>8</v>
      </c>
    </row>
    <row r="22" spans="1:11" ht="66" customHeight="1">
      <c r="A22" s="58"/>
      <c r="B22" s="47" t="str">
        <f aca="true" t="shared" si="1" ref="B22:B32">TEXT($H22,"ДДДДДДД")</f>
        <v>суббота</v>
      </c>
      <c r="C22" s="41"/>
      <c r="D22" s="98"/>
      <c r="E22" s="80"/>
      <c r="F22" s="80"/>
      <c r="G22" s="114"/>
      <c r="H22" s="139"/>
      <c r="I22" s="93"/>
      <c r="J22" s="93"/>
      <c r="K22" s="86"/>
    </row>
    <row r="23" spans="1:11" ht="43.5" customHeight="1">
      <c r="A23" s="58"/>
      <c r="B23" s="47" t="str">
        <f t="shared" si="1"/>
        <v>доц. Шогенова М.М.</v>
      </c>
      <c r="C23" s="41"/>
      <c r="D23" s="92" t="s">
        <v>108</v>
      </c>
      <c r="E23" s="93"/>
      <c r="F23" s="93"/>
      <c r="G23" s="108">
        <v>201</v>
      </c>
      <c r="H23" s="131" t="s">
        <v>58</v>
      </c>
      <c r="I23" s="133"/>
      <c r="J23" s="133"/>
      <c r="K23" s="87">
        <v>201</v>
      </c>
    </row>
    <row r="24" spans="1:11" ht="9.75" customHeight="1" thickBot="1">
      <c r="A24" s="58"/>
      <c r="B24" s="47" t="str">
        <f t="shared" si="1"/>
        <v>суббота</v>
      </c>
      <c r="C24" s="42"/>
      <c r="D24" s="94"/>
      <c r="E24" s="95"/>
      <c r="F24" s="95"/>
      <c r="G24" s="109"/>
      <c r="H24" s="132"/>
      <c r="I24" s="102"/>
      <c r="J24" s="102"/>
      <c r="K24" s="88"/>
    </row>
    <row r="25" spans="1:11" ht="9.75" customHeight="1">
      <c r="A25" s="58"/>
      <c r="B25" s="47" t="str">
        <f t="shared" si="1"/>
        <v>Численные методы и вычислительные комплексы МАТЛАБ, МАТКАД</v>
      </c>
      <c r="C25" s="41" t="s">
        <v>3</v>
      </c>
      <c r="D25" s="96" t="s">
        <v>13</v>
      </c>
      <c r="E25" s="83"/>
      <c r="F25" s="83"/>
      <c r="G25" s="113" t="s">
        <v>79</v>
      </c>
      <c r="H25" s="115" t="s">
        <v>82</v>
      </c>
      <c r="I25" s="82"/>
      <c r="J25" s="82"/>
      <c r="K25" s="85" t="s">
        <v>79</v>
      </c>
    </row>
    <row r="26" spans="1:11" ht="78" customHeight="1">
      <c r="A26" s="58"/>
      <c r="B26" s="47" t="str">
        <f t="shared" si="1"/>
        <v>суббота</v>
      </c>
      <c r="C26" s="41"/>
      <c r="D26" s="98"/>
      <c r="E26" s="80"/>
      <c r="F26" s="80"/>
      <c r="G26" s="114"/>
      <c r="H26" s="116"/>
      <c r="I26" s="84"/>
      <c r="J26" s="84"/>
      <c r="K26" s="86"/>
    </row>
    <row r="27" spans="1:11" ht="9.75" customHeight="1">
      <c r="A27" s="58"/>
      <c r="B27" s="47" t="str">
        <f t="shared" si="1"/>
        <v>доц. Шогенова М.М.</v>
      </c>
      <c r="C27" s="41"/>
      <c r="D27" s="92" t="s">
        <v>108</v>
      </c>
      <c r="E27" s="93"/>
      <c r="F27" s="93"/>
      <c r="G27" s="140" t="s">
        <v>124</v>
      </c>
      <c r="H27" s="131" t="s">
        <v>58</v>
      </c>
      <c r="I27" s="133"/>
      <c r="J27" s="133"/>
      <c r="K27" s="87">
        <v>107</v>
      </c>
    </row>
    <row r="28" spans="1:11" ht="41.25" customHeight="1" thickBot="1">
      <c r="A28" s="58"/>
      <c r="B28" s="47" t="str">
        <f t="shared" si="1"/>
        <v>суббота</v>
      </c>
      <c r="C28" s="61"/>
      <c r="D28" s="94"/>
      <c r="E28" s="95"/>
      <c r="F28" s="95"/>
      <c r="G28" s="141"/>
      <c r="H28" s="132"/>
      <c r="I28" s="102"/>
      <c r="J28" s="102"/>
      <c r="K28" s="88"/>
    </row>
    <row r="29" spans="1:11" ht="9.75" customHeight="1">
      <c r="A29" s="58"/>
      <c r="B29" s="47" t="str">
        <f t="shared" si="1"/>
        <v>Физика</v>
      </c>
      <c r="C29" s="49" t="s">
        <v>4</v>
      </c>
      <c r="D29" s="115" t="s">
        <v>104</v>
      </c>
      <c r="E29" s="83"/>
      <c r="F29" s="83"/>
      <c r="G29" s="86" t="s">
        <v>8</v>
      </c>
      <c r="H29" s="103" t="s">
        <v>13</v>
      </c>
      <c r="I29" s="83"/>
      <c r="J29" s="83"/>
      <c r="K29" s="85" t="s">
        <v>8</v>
      </c>
    </row>
    <row r="30" spans="1:11" ht="84.75" customHeight="1">
      <c r="A30" s="58"/>
      <c r="B30" s="47" t="str">
        <f t="shared" si="1"/>
        <v>суббота</v>
      </c>
      <c r="C30" s="41"/>
      <c r="D30" s="116"/>
      <c r="E30" s="80"/>
      <c r="F30" s="80"/>
      <c r="G30" s="86"/>
      <c r="H30" s="105"/>
      <c r="I30" s="80"/>
      <c r="J30" s="80"/>
      <c r="K30" s="86"/>
    </row>
    <row r="31" spans="1:11" ht="9.75" customHeight="1">
      <c r="A31" s="58"/>
      <c r="B31" s="47" t="str">
        <f t="shared" si="1"/>
        <v>доц. Шебзухова М.А.</v>
      </c>
      <c r="C31" s="41"/>
      <c r="D31" s="131" t="s">
        <v>58</v>
      </c>
      <c r="E31" s="133"/>
      <c r="F31" s="133"/>
      <c r="G31" s="108">
        <v>212</v>
      </c>
      <c r="H31" s="131" t="s">
        <v>108</v>
      </c>
      <c r="I31" s="79"/>
      <c r="J31" s="79"/>
      <c r="K31" s="87">
        <v>213</v>
      </c>
    </row>
    <row r="32" spans="1:11" ht="33.75" customHeight="1" thickBot="1">
      <c r="A32" s="59"/>
      <c r="B32" s="54" t="str">
        <f t="shared" si="1"/>
        <v>суббота</v>
      </c>
      <c r="C32" s="61"/>
      <c r="D32" s="132"/>
      <c r="E32" s="102"/>
      <c r="F32" s="102"/>
      <c r="G32" s="109"/>
      <c r="H32" s="132"/>
      <c r="I32" s="81"/>
      <c r="J32" s="81"/>
      <c r="K32" s="107"/>
    </row>
    <row r="33" spans="1:11" ht="9.75" customHeight="1">
      <c r="A33" s="57">
        <v>43852</v>
      </c>
      <c r="B33" s="46" t="s">
        <v>16</v>
      </c>
      <c r="C33" s="40" t="s">
        <v>2</v>
      </c>
      <c r="D33" s="96" t="s">
        <v>13</v>
      </c>
      <c r="E33" s="83"/>
      <c r="F33" s="83"/>
      <c r="G33" s="86" t="s">
        <v>8</v>
      </c>
      <c r="H33" s="115" t="s">
        <v>82</v>
      </c>
      <c r="I33" s="82"/>
      <c r="J33" s="82"/>
      <c r="K33" s="85" t="s">
        <v>79</v>
      </c>
    </row>
    <row r="34" spans="1:11" ht="78" customHeight="1">
      <c r="A34" s="58"/>
      <c r="B34" s="47" t="e">
        <f>TEXT(#REF!,"ДДДДДДД")</f>
        <v>#REF!</v>
      </c>
      <c r="C34" s="41"/>
      <c r="D34" s="98"/>
      <c r="E34" s="80"/>
      <c r="F34" s="80"/>
      <c r="G34" s="86"/>
      <c r="H34" s="116"/>
      <c r="I34" s="84"/>
      <c r="J34" s="84"/>
      <c r="K34" s="86"/>
    </row>
    <row r="35" spans="1:11" ht="42.75" customHeight="1">
      <c r="A35" s="58"/>
      <c r="B35" s="47" t="str">
        <f aca="true" t="shared" si="2" ref="B35:B44">TEXT($H35,"ДДДДДДД")</f>
        <v>доц. Шогенова М.М.</v>
      </c>
      <c r="C35" s="41"/>
      <c r="D35" s="131" t="s">
        <v>108</v>
      </c>
      <c r="E35" s="133"/>
      <c r="F35" s="133"/>
      <c r="G35" s="108">
        <v>312</v>
      </c>
      <c r="H35" s="131" t="s">
        <v>58</v>
      </c>
      <c r="I35" s="133"/>
      <c r="J35" s="133"/>
      <c r="K35" s="87">
        <v>107</v>
      </c>
    </row>
    <row r="36" spans="1:11" ht="9.75" customHeight="1" thickBot="1">
      <c r="A36" s="58"/>
      <c r="B36" s="47" t="str">
        <f t="shared" si="2"/>
        <v>суббота</v>
      </c>
      <c r="C36" s="61"/>
      <c r="D36" s="132"/>
      <c r="E36" s="102"/>
      <c r="F36" s="102"/>
      <c r="G36" s="109"/>
      <c r="H36" s="132"/>
      <c r="I36" s="102"/>
      <c r="J36" s="102"/>
      <c r="K36" s="88"/>
    </row>
    <row r="37" spans="1:11" ht="9.75" customHeight="1">
      <c r="A37" s="58"/>
      <c r="B37" s="47" t="str">
        <f>TEXT($H33,"ДДДДДДД")</f>
        <v>Численные методы и вычислительные комплексы МАТЛАБ, МАТКАД</v>
      </c>
      <c r="C37" s="49" t="s">
        <v>3</v>
      </c>
      <c r="D37" s="96" t="s">
        <v>13</v>
      </c>
      <c r="E37" s="83"/>
      <c r="F37" s="83"/>
      <c r="G37" s="86" t="s">
        <v>8</v>
      </c>
      <c r="H37" s="115" t="s">
        <v>82</v>
      </c>
      <c r="I37" s="142"/>
      <c r="J37" s="142"/>
      <c r="K37" s="85" t="s">
        <v>8</v>
      </c>
    </row>
    <row r="38" spans="1:11" ht="110.25" customHeight="1">
      <c r="A38" s="58"/>
      <c r="B38" s="47" t="str">
        <f>TEXT($H34,"ДДДДДДД")</f>
        <v>суббота</v>
      </c>
      <c r="C38" s="41"/>
      <c r="D38" s="98"/>
      <c r="E38" s="80"/>
      <c r="F38" s="80"/>
      <c r="G38" s="86"/>
      <c r="H38" s="116"/>
      <c r="I38" s="133"/>
      <c r="J38" s="133"/>
      <c r="K38" s="86"/>
    </row>
    <row r="39" spans="1:11" ht="9.75" customHeight="1">
      <c r="A39" s="58"/>
      <c r="B39" s="47" t="str">
        <f t="shared" si="2"/>
        <v>доц. Шогенова М.М.</v>
      </c>
      <c r="C39" s="41"/>
      <c r="D39" s="131" t="s">
        <v>108</v>
      </c>
      <c r="E39" s="133"/>
      <c r="F39" s="133"/>
      <c r="G39" s="108">
        <v>312</v>
      </c>
      <c r="H39" s="131" t="s">
        <v>58</v>
      </c>
      <c r="I39" s="133"/>
      <c r="J39" s="133"/>
      <c r="K39" s="87">
        <v>201</v>
      </c>
    </row>
    <row r="40" spans="1:11" ht="36" customHeight="1" thickBot="1">
      <c r="A40" s="58"/>
      <c r="B40" s="47" t="str">
        <f t="shared" si="2"/>
        <v>суббота</v>
      </c>
      <c r="C40" s="61"/>
      <c r="D40" s="132"/>
      <c r="E40" s="102"/>
      <c r="F40" s="102"/>
      <c r="G40" s="109"/>
      <c r="H40" s="132"/>
      <c r="I40" s="102"/>
      <c r="J40" s="102"/>
      <c r="K40" s="88"/>
    </row>
    <row r="41" spans="1:11" ht="9.75" customHeight="1">
      <c r="A41" s="58"/>
      <c r="B41" s="47" t="str">
        <f t="shared" si="2"/>
        <v>Инженерная  и компьютерная графика</v>
      </c>
      <c r="C41" s="49" t="s">
        <v>4</v>
      </c>
      <c r="D41" s="116" t="s">
        <v>10</v>
      </c>
      <c r="E41" s="80"/>
      <c r="F41" s="80"/>
      <c r="G41" s="86" t="s">
        <v>8</v>
      </c>
      <c r="H41" s="115" t="s">
        <v>93</v>
      </c>
      <c r="I41" s="142"/>
      <c r="J41" s="142"/>
      <c r="K41" s="85" t="s">
        <v>79</v>
      </c>
    </row>
    <row r="42" spans="1:11" ht="75.75" customHeight="1">
      <c r="A42" s="58"/>
      <c r="B42" s="47" t="str">
        <f t="shared" si="2"/>
        <v>суббота</v>
      </c>
      <c r="C42" s="41"/>
      <c r="D42" s="116"/>
      <c r="E42" s="80"/>
      <c r="F42" s="80"/>
      <c r="G42" s="86"/>
      <c r="H42" s="116"/>
      <c r="I42" s="133"/>
      <c r="J42" s="133"/>
      <c r="K42" s="86"/>
    </row>
    <row r="43" spans="1:11" ht="9.75" customHeight="1">
      <c r="A43" s="58"/>
      <c r="B43" s="47" t="str">
        <f t="shared" si="2"/>
        <v>ст.преп. Шогенова Ф.М.</v>
      </c>
      <c r="C43" s="41"/>
      <c r="D43" s="92" t="s">
        <v>110</v>
      </c>
      <c r="E43" s="93"/>
      <c r="F43" s="93"/>
      <c r="G43" s="147">
        <v>312</v>
      </c>
      <c r="H43" s="92" t="s">
        <v>54</v>
      </c>
      <c r="I43" s="93"/>
      <c r="J43" s="93"/>
      <c r="K43" s="87">
        <v>107</v>
      </c>
    </row>
    <row r="44" spans="1:11" ht="26.25" customHeight="1" thickBot="1">
      <c r="A44" s="59"/>
      <c r="B44" s="54" t="str">
        <f t="shared" si="2"/>
        <v>суббота</v>
      </c>
      <c r="C44" s="61"/>
      <c r="D44" s="94"/>
      <c r="E44" s="95"/>
      <c r="F44" s="95"/>
      <c r="G44" s="148"/>
      <c r="H44" s="94"/>
      <c r="I44" s="95"/>
      <c r="J44" s="95"/>
      <c r="K44" s="88"/>
    </row>
    <row r="45" spans="1:11" ht="9.75" customHeight="1">
      <c r="A45" s="57">
        <v>43853</v>
      </c>
      <c r="B45" s="46" t="s">
        <v>14</v>
      </c>
      <c r="C45" s="40" t="s">
        <v>2</v>
      </c>
      <c r="D45" s="96" t="s">
        <v>113</v>
      </c>
      <c r="E45" s="104"/>
      <c r="F45" s="104"/>
      <c r="G45" s="86" t="s">
        <v>8</v>
      </c>
      <c r="H45" s="115" t="s">
        <v>82</v>
      </c>
      <c r="I45" s="142"/>
      <c r="J45" s="142"/>
      <c r="K45" s="85" t="s">
        <v>8</v>
      </c>
    </row>
    <row r="46" spans="1:11" ht="76.5" customHeight="1">
      <c r="A46" s="58"/>
      <c r="B46" s="47" t="e">
        <f>TEXT(#REF!,"ДДДДДДД")</f>
        <v>#REF!</v>
      </c>
      <c r="C46" s="41"/>
      <c r="D46" s="98"/>
      <c r="E46" s="106"/>
      <c r="F46" s="106"/>
      <c r="G46" s="86"/>
      <c r="H46" s="116"/>
      <c r="I46" s="133"/>
      <c r="J46" s="133"/>
      <c r="K46" s="86"/>
    </row>
    <row r="47" spans="1:11" ht="9.75" customHeight="1">
      <c r="A47" s="58"/>
      <c r="B47" s="47" t="e">
        <f>TEXT(#REF!,"ДДДДДДД")</f>
        <v>#REF!</v>
      </c>
      <c r="C47" s="41"/>
      <c r="D47" s="131" t="s">
        <v>114</v>
      </c>
      <c r="E47" s="133"/>
      <c r="F47" s="133"/>
      <c r="G47" s="108">
        <v>312</v>
      </c>
      <c r="H47" s="131" t="s">
        <v>58</v>
      </c>
      <c r="I47" s="133"/>
      <c r="J47" s="133"/>
      <c r="K47" s="87">
        <v>201</v>
      </c>
    </row>
    <row r="48" spans="1:11" ht="26.25" customHeight="1" thickBot="1">
      <c r="A48" s="58"/>
      <c r="B48" s="47" t="e">
        <f>TEXT(#REF!,"ДДДДДДД")</f>
        <v>#REF!</v>
      </c>
      <c r="C48" s="42"/>
      <c r="D48" s="132"/>
      <c r="E48" s="102"/>
      <c r="F48" s="102"/>
      <c r="G48" s="109"/>
      <c r="H48" s="132"/>
      <c r="I48" s="102"/>
      <c r="J48" s="102"/>
      <c r="K48" s="88"/>
    </row>
    <row r="49" spans="1:11" ht="66" customHeight="1">
      <c r="A49" s="58"/>
      <c r="B49" s="47" t="e">
        <f>TEXT(#REF!,"ДДДДДДД")</f>
        <v>#REF!</v>
      </c>
      <c r="C49" s="41" t="s">
        <v>3</v>
      </c>
      <c r="D49" s="96" t="s">
        <v>93</v>
      </c>
      <c r="E49" s="104"/>
      <c r="F49" s="104"/>
      <c r="G49" s="86" t="s">
        <v>79</v>
      </c>
      <c r="H49" s="96" t="s">
        <v>86</v>
      </c>
      <c r="I49" s="104"/>
      <c r="J49" s="104"/>
      <c r="K49" s="85" t="s">
        <v>8</v>
      </c>
    </row>
    <row r="50" spans="1:11" ht="66" customHeight="1">
      <c r="A50" s="58"/>
      <c r="B50" s="47" t="e">
        <f>TEXT(#REF!,"ДДДДДДД")</f>
        <v>#REF!</v>
      </c>
      <c r="C50" s="41"/>
      <c r="D50" s="98"/>
      <c r="E50" s="106"/>
      <c r="F50" s="106"/>
      <c r="G50" s="86"/>
      <c r="H50" s="98"/>
      <c r="I50" s="106"/>
      <c r="J50" s="106"/>
      <c r="K50" s="86"/>
    </row>
    <row r="51" spans="1:11" ht="12" customHeight="1">
      <c r="A51" s="58"/>
      <c r="B51" s="47" t="e">
        <f>TEXT(#REF!,"ДДДДДДД")</f>
        <v>#REF!</v>
      </c>
      <c r="C51" s="41"/>
      <c r="D51" s="131" t="s">
        <v>54</v>
      </c>
      <c r="E51" s="133"/>
      <c r="F51" s="133"/>
      <c r="G51" s="108">
        <v>312</v>
      </c>
      <c r="H51" s="134" t="s">
        <v>58</v>
      </c>
      <c r="I51" s="133"/>
      <c r="J51" s="133"/>
      <c r="K51" s="87">
        <v>201</v>
      </c>
    </row>
    <row r="52" spans="1:11" ht="22.5" customHeight="1" thickBot="1">
      <c r="A52" s="58"/>
      <c r="B52" s="47" t="e">
        <f>TEXT(#REF!,"ДДДДДДД")</f>
        <v>#REF!</v>
      </c>
      <c r="C52" s="61"/>
      <c r="D52" s="132"/>
      <c r="E52" s="102"/>
      <c r="F52" s="102"/>
      <c r="G52" s="109"/>
      <c r="H52" s="135"/>
      <c r="I52" s="102"/>
      <c r="J52" s="102"/>
      <c r="K52" s="88"/>
    </row>
    <row r="53" spans="1:11" ht="9.75" customHeight="1">
      <c r="A53" s="58"/>
      <c r="B53" s="47" t="e">
        <f>TEXT(#REF!,"ДДДДДДД")</f>
        <v>#REF!</v>
      </c>
      <c r="C53" s="49" t="s">
        <v>4</v>
      </c>
      <c r="D53" s="98" t="s">
        <v>27</v>
      </c>
      <c r="E53" s="106"/>
      <c r="F53" s="106"/>
      <c r="G53" s="86" t="s">
        <v>8</v>
      </c>
      <c r="H53" s="103" t="s">
        <v>86</v>
      </c>
      <c r="I53" s="104"/>
      <c r="J53" s="104"/>
      <c r="K53" s="85" t="s">
        <v>8</v>
      </c>
    </row>
    <row r="54" spans="1:11" ht="113.25" customHeight="1">
      <c r="A54" s="58"/>
      <c r="B54" s="47" t="str">
        <f>TEXT($H53,"ДДДДДДД")</f>
        <v>Теоретическая механика и механика жидкостей и газов</v>
      </c>
      <c r="C54" s="41"/>
      <c r="D54" s="98"/>
      <c r="E54" s="106"/>
      <c r="F54" s="106"/>
      <c r="G54" s="86"/>
      <c r="H54" s="105"/>
      <c r="I54" s="106"/>
      <c r="J54" s="106"/>
      <c r="K54" s="86"/>
    </row>
    <row r="55" spans="1:11" ht="17.25" customHeight="1">
      <c r="A55" s="58"/>
      <c r="B55" s="47" t="str">
        <f>TEXT($H55,"ДДДДДДД")</f>
        <v>доц. Шогенова М.М.</v>
      </c>
      <c r="C55" s="41"/>
      <c r="D55" s="131" t="s">
        <v>110</v>
      </c>
      <c r="E55" s="133"/>
      <c r="F55" s="133"/>
      <c r="G55" s="108">
        <v>312</v>
      </c>
      <c r="H55" s="134" t="s">
        <v>58</v>
      </c>
      <c r="I55" s="133"/>
      <c r="J55" s="133"/>
      <c r="K55" s="87">
        <v>201</v>
      </c>
    </row>
    <row r="56" spans="1:11" ht="25.5" customHeight="1" thickBot="1">
      <c r="A56" s="59"/>
      <c r="B56" s="54" t="str">
        <f>TEXT($H56,"ДДДДДДД")</f>
        <v>суббота</v>
      </c>
      <c r="C56" s="42"/>
      <c r="D56" s="131"/>
      <c r="E56" s="133"/>
      <c r="F56" s="133"/>
      <c r="G56" s="109"/>
      <c r="H56" s="135"/>
      <c r="I56" s="102"/>
      <c r="J56" s="102"/>
      <c r="K56" s="88"/>
    </row>
    <row r="57" spans="1:11" ht="9.75" customHeight="1">
      <c r="A57" s="57">
        <f>A45+1</f>
        <v>43854</v>
      </c>
      <c r="B57" s="46" t="s">
        <v>18</v>
      </c>
      <c r="C57" s="40" t="s">
        <v>2</v>
      </c>
      <c r="D57" s="143" t="s">
        <v>12</v>
      </c>
      <c r="E57" s="144"/>
      <c r="F57" s="144"/>
      <c r="G57" s="86" t="s">
        <v>8</v>
      </c>
      <c r="H57" s="96" t="s">
        <v>86</v>
      </c>
      <c r="I57" s="104"/>
      <c r="J57" s="104"/>
      <c r="K57" s="85" t="s">
        <v>8</v>
      </c>
    </row>
    <row r="58" spans="1:11" ht="108.75" customHeight="1">
      <c r="A58" s="58"/>
      <c r="B58" s="47" t="str">
        <f aca="true" t="shared" si="3" ref="B58:B68">TEXT($H58,"ДДДДДДД")</f>
        <v>суббота</v>
      </c>
      <c r="C58" s="41"/>
      <c r="D58" s="145"/>
      <c r="E58" s="146"/>
      <c r="F58" s="146"/>
      <c r="G58" s="86"/>
      <c r="H58" s="98"/>
      <c r="I58" s="106"/>
      <c r="J58" s="106"/>
      <c r="K58" s="86"/>
    </row>
    <row r="59" spans="1:11" ht="9.75" customHeight="1">
      <c r="A59" s="58"/>
      <c r="B59" s="47" t="str">
        <f t="shared" si="3"/>
        <v>доц. Шогенова М.М.</v>
      </c>
      <c r="C59" s="41"/>
      <c r="D59" s="149" t="s">
        <v>112</v>
      </c>
      <c r="E59" s="150"/>
      <c r="F59" s="150"/>
      <c r="G59" s="108">
        <v>312</v>
      </c>
      <c r="H59" s="119" t="s">
        <v>58</v>
      </c>
      <c r="I59" s="93"/>
      <c r="J59" s="93"/>
      <c r="K59" s="87">
        <v>201</v>
      </c>
    </row>
    <row r="60" spans="1:11" ht="36.75" customHeight="1" thickBot="1">
      <c r="A60" s="58"/>
      <c r="B60" s="47" t="str">
        <f t="shared" si="3"/>
        <v>суббота</v>
      </c>
      <c r="C60" s="61"/>
      <c r="D60" s="151"/>
      <c r="E60" s="152"/>
      <c r="F60" s="152"/>
      <c r="G60" s="109"/>
      <c r="H60" s="120"/>
      <c r="I60" s="95"/>
      <c r="J60" s="95"/>
      <c r="K60" s="88"/>
    </row>
    <row r="61" spans="1:11" ht="9.75" customHeight="1">
      <c r="A61" s="58"/>
      <c r="B61" s="47" t="str">
        <f t="shared" si="3"/>
        <v>Правоведение</v>
      </c>
      <c r="C61" s="49" t="s">
        <v>3</v>
      </c>
      <c r="D61" s="96" t="s">
        <v>113</v>
      </c>
      <c r="E61" s="104"/>
      <c r="F61" s="104"/>
      <c r="G61" s="86" t="s">
        <v>79</v>
      </c>
      <c r="H61" s="96" t="s">
        <v>40</v>
      </c>
      <c r="I61" s="104"/>
      <c r="J61" s="104"/>
      <c r="K61" s="85" t="s">
        <v>8</v>
      </c>
    </row>
    <row r="62" spans="1:11" ht="56.25" customHeight="1">
      <c r="A62" s="58"/>
      <c r="B62" s="47" t="str">
        <f t="shared" si="3"/>
        <v>суббота</v>
      </c>
      <c r="C62" s="41"/>
      <c r="D62" s="98"/>
      <c r="E62" s="106"/>
      <c r="F62" s="106"/>
      <c r="G62" s="86"/>
      <c r="H62" s="98"/>
      <c r="I62" s="106"/>
      <c r="J62" s="106"/>
      <c r="K62" s="86"/>
    </row>
    <row r="63" spans="1:11" ht="9.75" customHeight="1">
      <c r="A63" s="58"/>
      <c r="B63" s="47" t="str">
        <f t="shared" si="3"/>
        <v>доц. Жугов А.А.</v>
      </c>
      <c r="C63" s="41"/>
      <c r="D63" s="92" t="s">
        <v>114</v>
      </c>
      <c r="E63" s="93"/>
      <c r="F63" s="93"/>
      <c r="G63" s="108">
        <v>202</v>
      </c>
      <c r="H63" s="119" t="s">
        <v>60</v>
      </c>
      <c r="I63" s="93"/>
      <c r="J63" s="93"/>
      <c r="K63" s="87">
        <v>201</v>
      </c>
    </row>
    <row r="64" spans="1:11" ht="42.75" customHeight="1" thickBot="1">
      <c r="A64" s="58"/>
      <c r="B64" s="47" t="str">
        <f t="shared" si="3"/>
        <v>суббота</v>
      </c>
      <c r="C64" s="61"/>
      <c r="D64" s="94"/>
      <c r="E64" s="95"/>
      <c r="F64" s="95"/>
      <c r="G64" s="109"/>
      <c r="H64" s="120"/>
      <c r="I64" s="95"/>
      <c r="J64" s="95"/>
      <c r="K64" s="88"/>
    </row>
    <row r="65" spans="1:11" ht="9.75" customHeight="1">
      <c r="A65" s="58"/>
      <c r="B65" s="47" t="e">
        <f>TEXT(#REF!,"ДДДДДДД")</f>
        <v>#REF!</v>
      </c>
      <c r="C65" s="49" t="s">
        <v>4</v>
      </c>
      <c r="D65" s="96" t="s">
        <v>113</v>
      </c>
      <c r="E65" s="104"/>
      <c r="F65" s="104"/>
      <c r="G65" s="86" t="s">
        <v>79</v>
      </c>
      <c r="H65" s="96" t="s">
        <v>40</v>
      </c>
      <c r="I65" s="104"/>
      <c r="J65" s="104"/>
      <c r="K65" s="85" t="s">
        <v>8</v>
      </c>
    </row>
    <row r="66" spans="1:11" ht="69" customHeight="1">
      <c r="A66" s="58"/>
      <c r="B66" s="47" t="str">
        <f>TEXT($H65,"ДДДДДДД")</f>
        <v>Правоведение</v>
      </c>
      <c r="C66" s="41"/>
      <c r="D66" s="98"/>
      <c r="E66" s="106"/>
      <c r="F66" s="106"/>
      <c r="G66" s="86"/>
      <c r="H66" s="98"/>
      <c r="I66" s="106"/>
      <c r="J66" s="106"/>
      <c r="K66" s="86"/>
    </row>
    <row r="67" spans="1:11" ht="27.75" customHeight="1">
      <c r="A67" s="58"/>
      <c r="B67" s="47" t="str">
        <f t="shared" si="3"/>
        <v>доц. Жугов А.А.</v>
      </c>
      <c r="C67" s="41"/>
      <c r="D67" s="92" t="s">
        <v>114</v>
      </c>
      <c r="E67" s="93"/>
      <c r="F67" s="93"/>
      <c r="G67" s="108">
        <v>202</v>
      </c>
      <c r="H67" s="134" t="s">
        <v>60</v>
      </c>
      <c r="I67" s="133"/>
      <c r="J67" s="133"/>
      <c r="K67" s="87">
        <v>201</v>
      </c>
    </row>
    <row r="68" spans="1:11" ht="16.5" customHeight="1" thickBot="1">
      <c r="A68" s="59"/>
      <c r="B68" s="54" t="str">
        <f t="shared" si="3"/>
        <v>суббота</v>
      </c>
      <c r="C68" s="61"/>
      <c r="D68" s="94"/>
      <c r="E68" s="95"/>
      <c r="F68" s="95"/>
      <c r="G68" s="109"/>
      <c r="H68" s="135"/>
      <c r="I68" s="102"/>
      <c r="J68" s="102"/>
      <c r="K68" s="88"/>
    </row>
    <row r="69" spans="1:11" ht="9.75" customHeight="1">
      <c r="A69" s="57">
        <v>43857</v>
      </c>
      <c r="B69" s="46" t="s">
        <v>15</v>
      </c>
      <c r="C69" s="60" t="s">
        <v>2</v>
      </c>
      <c r="D69" s="96" t="s">
        <v>94</v>
      </c>
      <c r="E69" s="104"/>
      <c r="F69" s="104"/>
      <c r="G69" s="86" t="s">
        <v>8</v>
      </c>
      <c r="H69" s="96" t="s">
        <v>93</v>
      </c>
      <c r="I69" s="104"/>
      <c r="J69" s="104"/>
      <c r="K69" s="85" t="s">
        <v>79</v>
      </c>
    </row>
    <row r="70" spans="1:11" ht="105.75" customHeight="1">
      <c r="A70" s="58"/>
      <c r="B70" s="47" t="e">
        <f>TEXT(#REF!,"ДДДДДДД")</f>
        <v>#REF!</v>
      </c>
      <c r="C70" s="50"/>
      <c r="D70" s="98"/>
      <c r="E70" s="106"/>
      <c r="F70" s="106"/>
      <c r="G70" s="86"/>
      <c r="H70" s="98"/>
      <c r="I70" s="106"/>
      <c r="J70" s="106"/>
      <c r="K70" s="86"/>
    </row>
    <row r="71" spans="1:11" ht="9.75" customHeight="1">
      <c r="A71" s="58"/>
      <c r="B71" s="47" t="e">
        <f>TEXT(#REF!,"ДДДДДДД")</f>
        <v>#REF!</v>
      </c>
      <c r="C71" s="50"/>
      <c r="D71" s="92" t="s">
        <v>107</v>
      </c>
      <c r="E71" s="136"/>
      <c r="F71" s="136"/>
      <c r="G71" s="108">
        <v>312</v>
      </c>
      <c r="H71" s="92" t="s">
        <v>54</v>
      </c>
      <c r="I71" s="93"/>
      <c r="J71" s="93"/>
      <c r="K71" s="87">
        <v>107</v>
      </c>
    </row>
    <row r="72" spans="1:11" ht="19.5" customHeight="1" thickBot="1">
      <c r="A72" s="58"/>
      <c r="B72" s="47" t="e">
        <f>TEXT(#REF!,"ДДДДДДД")</f>
        <v>#REF!</v>
      </c>
      <c r="C72" s="50"/>
      <c r="D72" s="94"/>
      <c r="E72" s="95"/>
      <c r="F72" s="95"/>
      <c r="G72" s="109"/>
      <c r="H72" s="94"/>
      <c r="I72" s="95"/>
      <c r="J72" s="95"/>
      <c r="K72" s="88"/>
    </row>
    <row r="73" spans="1:11" ht="27" customHeight="1">
      <c r="A73" s="58"/>
      <c r="B73" s="47" t="e">
        <f>TEXT(#REF!,"ДДДДДДД")</f>
        <v>#REF!</v>
      </c>
      <c r="C73" s="40" t="s">
        <v>3</v>
      </c>
      <c r="D73" s="98" t="s">
        <v>94</v>
      </c>
      <c r="E73" s="106"/>
      <c r="F73" s="106"/>
      <c r="G73" s="86" t="s">
        <v>8</v>
      </c>
      <c r="H73" s="96" t="s">
        <v>11</v>
      </c>
      <c r="I73" s="104"/>
      <c r="J73" s="104"/>
      <c r="K73" s="85" t="s">
        <v>8</v>
      </c>
    </row>
    <row r="74" spans="1:11" ht="84.75" customHeight="1">
      <c r="A74" s="58"/>
      <c r="B74" s="47" t="e">
        <f>TEXT(#REF!,"ДДДДДДД")</f>
        <v>#REF!</v>
      </c>
      <c r="C74" s="41"/>
      <c r="D74" s="98"/>
      <c r="E74" s="106"/>
      <c r="F74" s="106"/>
      <c r="G74" s="86"/>
      <c r="H74" s="98"/>
      <c r="I74" s="106"/>
      <c r="J74" s="106"/>
      <c r="K74" s="86"/>
    </row>
    <row r="75" spans="1:11" ht="9.75" customHeight="1">
      <c r="A75" s="58"/>
      <c r="B75" s="47" t="e">
        <f>TEXT(#REF!,"ДДДДДДД")</f>
        <v>#REF!</v>
      </c>
      <c r="C75" s="41"/>
      <c r="D75" s="92" t="s">
        <v>107</v>
      </c>
      <c r="E75" s="93"/>
      <c r="F75" s="93"/>
      <c r="G75" s="108">
        <v>312</v>
      </c>
      <c r="H75" s="134" t="s">
        <v>55</v>
      </c>
      <c r="I75" s="133"/>
      <c r="J75" s="133"/>
      <c r="K75" s="87">
        <v>201</v>
      </c>
    </row>
    <row r="76" spans="1:11" ht="26.25" customHeight="1" thickBot="1">
      <c r="A76" s="58"/>
      <c r="B76" s="47" t="e">
        <f>TEXT(#REF!,"ДДДДДДД")</f>
        <v>#REF!</v>
      </c>
      <c r="C76" s="42"/>
      <c r="D76" s="94"/>
      <c r="E76" s="95"/>
      <c r="F76" s="95"/>
      <c r="G76" s="109"/>
      <c r="H76" s="135"/>
      <c r="I76" s="102"/>
      <c r="J76" s="102"/>
      <c r="K76" s="88"/>
    </row>
    <row r="77" spans="1:11" ht="9.75" customHeight="1">
      <c r="A77" s="58"/>
      <c r="B77" s="47" t="e">
        <f>TEXT(#REF!,"ДДДДДДД")</f>
        <v>#REF!</v>
      </c>
      <c r="C77" s="41" t="s">
        <v>4</v>
      </c>
      <c r="D77" s="98" t="s">
        <v>27</v>
      </c>
      <c r="E77" s="106"/>
      <c r="F77" s="106"/>
      <c r="G77" s="86" t="s">
        <v>8</v>
      </c>
      <c r="H77" s="96" t="s">
        <v>11</v>
      </c>
      <c r="I77" s="104"/>
      <c r="J77" s="104"/>
      <c r="K77" s="85" t="s">
        <v>8</v>
      </c>
    </row>
    <row r="78" spans="1:11" ht="91.5" customHeight="1">
      <c r="A78" s="58"/>
      <c r="B78" s="47" t="e">
        <f>TEXT(#REF!,"ДДДДДДД")</f>
        <v>#REF!</v>
      </c>
      <c r="C78" s="41"/>
      <c r="D78" s="98"/>
      <c r="E78" s="106"/>
      <c r="F78" s="106"/>
      <c r="G78" s="86"/>
      <c r="H78" s="98"/>
      <c r="I78" s="106"/>
      <c r="J78" s="106"/>
      <c r="K78" s="86"/>
    </row>
    <row r="79" spans="1:11" ht="9.75" customHeight="1">
      <c r="A79" s="58"/>
      <c r="B79" s="47" t="e">
        <f>TEXT(#REF!,"ДДДДДДД")</f>
        <v>#REF!</v>
      </c>
      <c r="C79" s="41"/>
      <c r="D79" s="112" t="s">
        <v>110</v>
      </c>
      <c r="E79" s="80"/>
      <c r="F79" s="80"/>
      <c r="G79" s="108">
        <v>312</v>
      </c>
      <c r="H79" s="134" t="s">
        <v>55</v>
      </c>
      <c r="I79" s="133"/>
      <c r="J79" s="133"/>
      <c r="K79" s="87">
        <v>201</v>
      </c>
    </row>
    <row r="80" spans="1:11" ht="30.75" customHeight="1" thickBot="1">
      <c r="A80" s="59"/>
      <c r="B80" s="54" t="e">
        <f>TEXT(#REF!,"ДДДДДДД")</f>
        <v>#REF!</v>
      </c>
      <c r="C80" s="41"/>
      <c r="D80" s="112"/>
      <c r="E80" s="80"/>
      <c r="F80" s="80"/>
      <c r="G80" s="109"/>
      <c r="H80" s="135"/>
      <c r="I80" s="102"/>
      <c r="J80" s="102"/>
      <c r="K80" s="88"/>
    </row>
    <row r="81" spans="1:11" ht="9.75" customHeight="1">
      <c r="A81" s="57">
        <v>43858</v>
      </c>
      <c r="B81" s="46" t="s">
        <v>17</v>
      </c>
      <c r="C81" s="40" t="s">
        <v>2</v>
      </c>
      <c r="D81" s="96" t="s">
        <v>11</v>
      </c>
      <c r="E81" s="83"/>
      <c r="F81" s="83"/>
      <c r="G81" s="86" t="s">
        <v>8</v>
      </c>
      <c r="H81" s="96" t="s">
        <v>20</v>
      </c>
      <c r="I81" s="104"/>
      <c r="J81" s="104"/>
      <c r="K81" s="85" t="s">
        <v>8</v>
      </c>
    </row>
    <row r="82" spans="1:11" ht="108" customHeight="1">
      <c r="A82" s="58"/>
      <c r="B82" s="47"/>
      <c r="C82" s="41"/>
      <c r="D82" s="98"/>
      <c r="E82" s="80"/>
      <c r="F82" s="80"/>
      <c r="G82" s="86"/>
      <c r="H82" s="98"/>
      <c r="I82" s="106"/>
      <c r="J82" s="106"/>
      <c r="K82" s="86"/>
    </row>
    <row r="83" spans="1:11" ht="9.75" customHeight="1">
      <c r="A83" s="58"/>
      <c r="B83" s="47"/>
      <c r="C83" s="41"/>
      <c r="D83" s="92" t="s">
        <v>55</v>
      </c>
      <c r="E83" s="93"/>
      <c r="F83" s="93"/>
      <c r="G83" s="108">
        <v>312</v>
      </c>
      <c r="H83" s="134" t="s">
        <v>116</v>
      </c>
      <c r="I83" s="133"/>
      <c r="J83" s="133"/>
      <c r="K83" s="87">
        <v>201</v>
      </c>
    </row>
    <row r="84" spans="1:11" ht="64.5" customHeight="1" thickBot="1">
      <c r="A84" s="58"/>
      <c r="B84" s="47"/>
      <c r="C84" s="42"/>
      <c r="D84" s="94"/>
      <c r="E84" s="95"/>
      <c r="F84" s="95"/>
      <c r="G84" s="109"/>
      <c r="H84" s="135"/>
      <c r="I84" s="102"/>
      <c r="J84" s="102"/>
      <c r="K84" s="88"/>
    </row>
    <row r="85" spans="1:11" ht="9.75" customHeight="1">
      <c r="A85" s="58"/>
      <c r="B85" s="47"/>
      <c r="C85" s="50" t="s">
        <v>3</v>
      </c>
      <c r="D85" s="96" t="s">
        <v>11</v>
      </c>
      <c r="E85" s="83"/>
      <c r="F85" s="83"/>
      <c r="G85" s="86" t="s">
        <v>8</v>
      </c>
      <c r="H85" s="153" t="s">
        <v>80</v>
      </c>
      <c r="I85" s="154"/>
      <c r="J85" s="154"/>
      <c r="K85" s="85" t="s">
        <v>79</v>
      </c>
    </row>
    <row r="86" spans="1:11" ht="81.75" customHeight="1">
      <c r="A86" s="58"/>
      <c r="B86" s="47"/>
      <c r="C86" s="50"/>
      <c r="D86" s="98"/>
      <c r="E86" s="80"/>
      <c r="F86" s="80"/>
      <c r="G86" s="86"/>
      <c r="H86" s="155"/>
      <c r="I86" s="156"/>
      <c r="J86" s="156"/>
      <c r="K86" s="86"/>
    </row>
    <row r="87" spans="1:11" ht="25.5" customHeight="1">
      <c r="A87" s="58"/>
      <c r="B87" s="47"/>
      <c r="C87" s="50"/>
      <c r="D87" s="112" t="s">
        <v>55</v>
      </c>
      <c r="E87" s="91"/>
      <c r="F87" s="110"/>
      <c r="G87" s="108">
        <v>312</v>
      </c>
      <c r="H87" s="134" t="s">
        <v>81</v>
      </c>
      <c r="I87" s="133"/>
      <c r="J87" s="133"/>
      <c r="K87" s="87">
        <v>103</v>
      </c>
    </row>
    <row r="88" spans="1:11" ht="9.75" customHeight="1" thickBot="1">
      <c r="A88" s="58"/>
      <c r="B88" s="47"/>
      <c r="C88" s="51"/>
      <c r="D88" s="157"/>
      <c r="E88" s="23"/>
      <c r="F88" s="111"/>
      <c r="G88" s="109"/>
      <c r="H88" s="135"/>
      <c r="I88" s="102"/>
      <c r="J88" s="102"/>
      <c r="K88" s="88"/>
    </row>
    <row r="89" spans="1:11" ht="9.75" customHeight="1">
      <c r="A89" s="58"/>
      <c r="B89" s="47"/>
      <c r="C89" s="49" t="s">
        <v>4</v>
      </c>
      <c r="D89" s="96" t="s">
        <v>113</v>
      </c>
      <c r="E89" s="104"/>
      <c r="F89" s="104"/>
      <c r="G89" s="86" t="s">
        <v>8</v>
      </c>
      <c r="H89" s="153" t="s">
        <v>80</v>
      </c>
      <c r="I89" s="154"/>
      <c r="J89" s="154"/>
      <c r="K89" s="85" t="s">
        <v>79</v>
      </c>
    </row>
    <row r="90" spans="1:11" ht="96" customHeight="1">
      <c r="A90" s="58"/>
      <c r="B90" s="47"/>
      <c r="C90" s="41"/>
      <c r="D90" s="98"/>
      <c r="E90" s="106"/>
      <c r="F90" s="106"/>
      <c r="G90" s="86"/>
      <c r="H90" s="155"/>
      <c r="I90" s="156"/>
      <c r="J90" s="156"/>
      <c r="K90" s="86"/>
    </row>
    <row r="91" spans="1:11" ht="9.75" customHeight="1">
      <c r="A91" s="58"/>
      <c r="B91" s="47"/>
      <c r="C91" s="41"/>
      <c r="D91" s="131" t="s">
        <v>114</v>
      </c>
      <c r="E91" s="133"/>
      <c r="F91" s="133"/>
      <c r="G91" s="108">
        <v>312</v>
      </c>
      <c r="H91" s="134" t="s">
        <v>81</v>
      </c>
      <c r="I91" s="133"/>
      <c r="J91" s="133"/>
      <c r="K91" s="87">
        <v>103</v>
      </c>
    </row>
    <row r="92" spans="1:11" ht="36.75" customHeight="1" thickBot="1">
      <c r="A92" s="59"/>
      <c r="B92" s="47"/>
      <c r="C92" s="41"/>
      <c r="D92" s="132"/>
      <c r="E92" s="102"/>
      <c r="F92" s="102"/>
      <c r="G92" s="109"/>
      <c r="H92" s="135"/>
      <c r="I92" s="102"/>
      <c r="J92" s="102"/>
      <c r="K92" s="88"/>
    </row>
    <row r="93" spans="1:11" ht="105.75" customHeight="1">
      <c r="A93" s="55">
        <v>43859</v>
      </c>
      <c r="B93" s="46" t="s">
        <v>16</v>
      </c>
      <c r="C93" s="40" t="s">
        <v>2</v>
      </c>
      <c r="D93" s="96" t="s">
        <v>105</v>
      </c>
      <c r="E93" s="104"/>
      <c r="F93" s="104"/>
      <c r="G93" s="86" t="s">
        <v>8</v>
      </c>
      <c r="H93" s="153" t="s">
        <v>80</v>
      </c>
      <c r="I93" s="154"/>
      <c r="J93" s="154"/>
      <c r="K93" s="85" t="s">
        <v>79</v>
      </c>
    </row>
    <row r="94" spans="1:11" ht="9.75" customHeight="1">
      <c r="A94" s="52"/>
      <c r="B94" s="47" t="str">
        <f aca="true" t="shared" si="4" ref="B94:B120">TEXT($H94,"ДДДДДДД")</f>
        <v>суббота</v>
      </c>
      <c r="C94" s="41"/>
      <c r="D94" s="98"/>
      <c r="E94" s="106"/>
      <c r="F94" s="106"/>
      <c r="G94" s="86"/>
      <c r="H94" s="155"/>
      <c r="I94" s="156"/>
      <c r="J94" s="156"/>
      <c r="K94" s="86"/>
    </row>
    <row r="95" spans="1:11" ht="9.75" customHeight="1">
      <c r="A95" s="52"/>
      <c r="B95" s="47" t="str">
        <f t="shared" si="4"/>
        <v>ст. преп. .Ципинов А.С.</v>
      </c>
      <c r="C95" s="41"/>
      <c r="D95" s="131" t="s">
        <v>106</v>
      </c>
      <c r="E95" s="133"/>
      <c r="F95" s="133"/>
      <c r="G95" s="108">
        <v>312</v>
      </c>
      <c r="H95" s="134" t="s">
        <v>81</v>
      </c>
      <c r="I95" s="133"/>
      <c r="J95" s="133"/>
      <c r="K95" s="87">
        <v>103</v>
      </c>
    </row>
    <row r="96" spans="1:11" ht="38.25" customHeight="1" thickBot="1">
      <c r="A96" s="52"/>
      <c r="B96" s="47" t="str">
        <f t="shared" si="4"/>
        <v>суббота</v>
      </c>
      <c r="C96" s="42"/>
      <c r="D96" s="132"/>
      <c r="E96" s="102"/>
      <c r="F96" s="102"/>
      <c r="G96" s="109"/>
      <c r="H96" s="135"/>
      <c r="I96" s="102"/>
      <c r="J96" s="102"/>
      <c r="K96" s="88"/>
    </row>
    <row r="97" spans="1:11" ht="9.75" customHeight="1">
      <c r="A97" s="52"/>
      <c r="B97" s="47" t="str">
        <f t="shared" si="4"/>
        <v>Механика грунтов</v>
      </c>
      <c r="C97" s="50" t="s">
        <v>3</v>
      </c>
      <c r="D97" s="96" t="s">
        <v>105</v>
      </c>
      <c r="E97" s="104"/>
      <c r="F97" s="104"/>
      <c r="G97" s="86" t="s">
        <v>8</v>
      </c>
      <c r="H97" s="103" t="s">
        <v>41</v>
      </c>
      <c r="I97" s="104"/>
      <c r="J97" s="104"/>
      <c r="K97" s="85" t="s">
        <v>8</v>
      </c>
    </row>
    <row r="98" spans="1:11" ht="96.75" customHeight="1">
      <c r="A98" s="52"/>
      <c r="B98" s="47" t="str">
        <f t="shared" si="4"/>
        <v>суббота</v>
      </c>
      <c r="C98" s="50"/>
      <c r="D98" s="98"/>
      <c r="E98" s="106"/>
      <c r="F98" s="106"/>
      <c r="G98" s="86"/>
      <c r="H98" s="105"/>
      <c r="I98" s="106"/>
      <c r="J98" s="106"/>
      <c r="K98" s="86"/>
    </row>
    <row r="99" spans="1:11" ht="9.75" customHeight="1">
      <c r="A99" s="52"/>
      <c r="B99" s="47" t="str">
        <f t="shared" si="4"/>
        <v>доц. Хасауов Ю.М.</v>
      </c>
      <c r="C99" s="50"/>
      <c r="D99" s="131" t="s">
        <v>106</v>
      </c>
      <c r="E99" s="133"/>
      <c r="F99" s="133"/>
      <c r="G99" s="108">
        <v>312</v>
      </c>
      <c r="H99" s="131" t="s">
        <v>65</v>
      </c>
      <c r="I99" s="133"/>
      <c r="J99" s="133"/>
      <c r="K99" s="87">
        <v>201</v>
      </c>
    </row>
    <row r="100" spans="1:11" ht="38.25" customHeight="1" thickBot="1">
      <c r="A100" s="52"/>
      <c r="B100" s="47" t="str">
        <f t="shared" si="4"/>
        <v>суббота</v>
      </c>
      <c r="C100" s="51"/>
      <c r="D100" s="132"/>
      <c r="E100" s="102"/>
      <c r="F100" s="102"/>
      <c r="G100" s="109"/>
      <c r="H100" s="132"/>
      <c r="I100" s="102"/>
      <c r="J100" s="102"/>
      <c r="K100" s="88"/>
    </row>
    <row r="101" spans="1:11" ht="9.75" customHeight="1">
      <c r="A101" s="52"/>
      <c r="B101" s="47" t="str">
        <f t="shared" si="4"/>
        <v>Механика грунтов</v>
      </c>
      <c r="C101" s="49" t="s">
        <v>4</v>
      </c>
      <c r="D101" s="96" t="s">
        <v>111</v>
      </c>
      <c r="E101" s="104"/>
      <c r="F101" s="104"/>
      <c r="G101" s="113" t="s">
        <v>79</v>
      </c>
      <c r="H101" s="103" t="s">
        <v>41</v>
      </c>
      <c r="I101" s="104"/>
      <c r="J101" s="104"/>
      <c r="K101" s="85" t="s">
        <v>8</v>
      </c>
    </row>
    <row r="102" spans="1:11" ht="70.5" customHeight="1">
      <c r="A102" s="52"/>
      <c r="B102" s="47" t="str">
        <f t="shared" si="4"/>
        <v>суббота</v>
      </c>
      <c r="C102" s="41"/>
      <c r="D102" s="98"/>
      <c r="E102" s="106"/>
      <c r="F102" s="106"/>
      <c r="G102" s="114"/>
      <c r="H102" s="105"/>
      <c r="I102" s="106"/>
      <c r="J102" s="106"/>
      <c r="K102" s="86"/>
    </row>
    <row r="103" spans="1:11" ht="33" customHeight="1">
      <c r="A103" s="52"/>
      <c r="B103" s="47" t="str">
        <f t="shared" si="4"/>
        <v>доц. Хасауов Ю.М.</v>
      </c>
      <c r="C103" s="41"/>
      <c r="D103" s="131" t="s">
        <v>57</v>
      </c>
      <c r="E103" s="133"/>
      <c r="F103" s="133"/>
      <c r="G103" s="108">
        <v>107</v>
      </c>
      <c r="H103" s="131" t="s">
        <v>65</v>
      </c>
      <c r="I103" s="133"/>
      <c r="J103" s="133"/>
      <c r="K103" s="87">
        <v>201</v>
      </c>
    </row>
    <row r="104" spans="1:11" ht="30" customHeight="1" thickBot="1">
      <c r="A104" s="56"/>
      <c r="B104" s="48" t="str">
        <f t="shared" si="4"/>
        <v>суббота</v>
      </c>
      <c r="C104" s="42"/>
      <c r="D104" s="132"/>
      <c r="E104" s="102"/>
      <c r="F104" s="102"/>
      <c r="G104" s="109"/>
      <c r="H104" s="132"/>
      <c r="I104" s="102"/>
      <c r="J104" s="102"/>
      <c r="K104" s="88"/>
    </row>
    <row r="105" spans="1:11" ht="9.75" customHeight="1" thickBot="1">
      <c r="A105" s="52">
        <f>A93+1</f>
        <v>43860</v>
      </c>
      <c r="B105" s="47" t="s">
        <v>14</v>
      </c>
      <c r="C105" s="40" t="s">
        <v>2</v>
      </c>
      <c r="D105" s="96" t="s">
        <v>9</v>
      </c>
      <c r="E105" s="104"/>
      <c r="F105" s="104"/>
      <c r="G105" s="113" t="s">
        <v>79</v>
      </c>
      <c r="H105" s="96" t="s">
        <v>20</v>
      </c>
      <c r="I105" s="104"/>
      <c r="J105" s="104"/>
      <c r="K105" s="18"/>
    </row>
    <row r="106" spans="1:11" ht="78.75" customHeight="1">
      <c r="A106" s="52"/>
      <c r="B106" s="47" t="str">
        <f t="shared" si="4"/>
        <v>суббота</v>
      </c>
      <c r="C106" s="41"/>
      <c r="D106" s="98"/>
      <c r="E106" s="106"/>
      <c r="F106" s="106"/>
      <c r="G106" s="114"/>
      <c r="H106" s="98"/>
      <c r="I106" s="106"/>
      <c r="J106" s="106"/>
      <c r="K106" s="85" t="s">
        <v>8</v>
      </c>
    </row>
    <row r="107" spans="1:11" ht="38.25" customHeight="1">
      <c r="A107" s="52"/>
      <c r="B107" s="47" t="str">
        <f t="shared" si="4"/>
        <v>проф. Амшокова Л.Х.</v>
      </c>
      <c r="C107" s="41"/>
      <c r="D107" s="131" t="s">
        <v>53</v>
      </c>
      <c r="E107" s="133"/>
      <c r="F107" s="133"/>
      <c r="G107" s="108">
        <v>312</v>
      </c>
      <c r="H107" s="134" t="s">
        <v>116</v>
      </c>
      <c r="I107" s="133"/>
      <c r="J107" s="133"/>
      <c r="K107" s="86"/>
    </row>
    <row r="108" spans="1:11" ht="25.5" customHeight="1" thickBot="1">
      <c r="A108" s="52"/>
      <c r="B108" s="47" t="str">
        <f t="shared" si="4"/>
        <v>суббота</v>
      </c>
      <c r="C108" s="42"/>
      <c r="D108" s="132"/>
      <c r="E108" s="102"/>
      <c r="F108" s="102"/>
      <c r="G108" s="109"/>
      <c r="H108" s="135"/>
      <c r="I108" s="102"/>
      <c r="J108" s="102"/>
      <c r="K108" s="87">
        <v>201</v>
      </c>
    </row>
    <row r="109" spans="1:11" ht="9.75" customHeight="1" thickBot="1">
      <c r="A109" s="52"/>
      <c r="B109" s="47" t="str">
        <f t="shared" si="4"/>
        <v>Основы архитектуры и строительных конструкций</v>
      </c>
      <c r="C109" s="50" t="s">
        <v>3</v>
      </c>
      <c r="D109" s="96" t="s">
        <v>87</v>
      </c>
      <c r="E109" s="104"/>
      <c r="F109" s="104"/>
      <c r="G109" s="113" t="s">
        <v>79</v>
      </c>
      <c r="H109" s="121" t="s">
        <v>46</v>
      </c>
      <c r="I109" s="142"/>
      <c r="J109" s="142"/>
      <c r="K109" s="88"/>
    </row>
    <row r="110" spans="1:11" ht="90" customHeight="1">
      <c r="A110" s="52"/>
      <c r="B110" s="47" t="str">
        <f t="shared" si="4"/>
        <v>суббота</v>
      </c>
      <c r="C110" s="50"/>
      <c r="D110" s="98"/>
      <c r="E110" s="106"/>
      <c r="F110" s="106"/>
      <c r="G110" s="114"/>
      <c r="H110" s="122"/>
      <c r="I110" s="133"/>
      <c r="J110" s="133"/>
      <c r="K110" s="15" t="s">
        <v>8</v>
      </c>
    </row>
    <row r="111" spans="1:11" ht="27.75" customHeight="1">
      <c r="A111" s="52"/>
      <c r="B111" s="47" t="str">
        <f t="shared" si="4"/>
        <v>доц. Бжахов М.И.</v>
      </c>
      <c r="C111" s="50"/>
      <c r="D111" s="131" t="s">
        <v>56</v>
      </c>
      <c r="E111" s="133"/>
      <c r="F111" s="133"/>
      <c r="G111" s="108">
        <v>312</v>
      </c>
      <c r="H111" s="134" t="s">
        <v>76</v>
      </c>
      <c r="I111" s="133"/>
      <c r="J111" s="133"/>
      <c r="K111" s="87">
        <v>201</v>
      </c>
    </row>
    <row r="112" spans="1:11" ht="24" customHeight="1" thickBot="1">
      <c r="A112" s="52"/>
      <c r="B112" s="47" t="str">
        <f t="shared" si="4"/>
        <v>суббота</v>
      </c>
      <c r="C112" s="51"/>
      <c r="D112" s="132"/>
      <c r="E112" s="102"/>
      <c r="F112" s="102"/>
      <c r="G112" s="109"/>
      <c r="H112" s="135"/>
      <c r="I112" s="102"/>
      <c r="J112" s="102"/>
      <c r="K112" s="107"/>
    </row>
    <row r="113" spans="1:11" ht="9.75" customHeight="1">
      <c r="A113" s="52"/>
      <c r="B113" s="47" t="str">
        <f t="shared" si="4"/>
        <v>Основы архитектуры и строительных конструкций</v>
      </c>
      <c r="C113" s="49" t="s">
        <v>4</v>
      </c>
      <c r="D113" s="96" t="s">
        <v>111</v>
      </c>
      <c r="E113" s="104"/>
      <c r="F113" s="104"/>
      <c r="G113" s="113" t="s">
        <v>79</v>
      </c>
      <c r="H113" s="121" t="s">
        <v>46</v>
      </c>
      <c r="I113" s="142"/>
      <c r="J113" s="142"/>
      <c r="K113" s="85" t="s">
        <v>8</v>
      </c>
    </row>
    <row r="114" spans="1:11" ht="69" customHeight="1">
      <c r="A114" s="52"/>
      <c r="B114" s="47" t="str">
        <f t="shared" si="4"/>
        <v>суббота</v>
      </c>
      <c r="C114" s="41"/>
      <c r="D114" s="98"/>
      <c r="E114" s="106"/>
      <c r="F114" s="106"/>
      <c r="G114" s="114"/>
      <c r="H114" s="122"/>
      <c r="I114" s="133"/>
      <c r="J114" s="133"/>
      <c r="K114" s="86"/>
    </row>
    <row r="115" spans="1:11" ht="9.75" customHeight="1">
      <c r="A115" s="52"/>
      <c r="B115" s="47" t="str">
        <f t="shared" si="4"/>
        <v>доц. Бжахов М.И.</v>
      </c>
      <c r="C115" s="41"/>
      <c r="D115" s="92" t="s">
        <v>57</v>
      </c>
      <c r="E115" s="93"/>
      <c r="F115" s="93"/>
      <c r="G115" s="108">
        <v>107</v>
      </c>
      <c r="H115" s="134" t="s">
        <v>76</v>
      </c>
      <c r="I115" s="133"/>
      <c r="J115" s="133"/>
      <c r="K115" s="87">
        <v>201</v>
      </c>
    </row>
    <row r="116" spans="1:11" ht="40.5" customHeight="1" thickBot="1">
      <c r="A116" s="53"/>
      <c r="B116" s="54" t="str">
        <f t="shared" si="4"/>
        <v>суббота</v>
      </c>
      <c r="C116" s="41"/>
      <c r="D116" s="94"/>
      <c r="E116" s="95"/>
      <c r="F116" s="95"/>
      <c r="G116" s="109"/>
      <c r="H116" s="135"/>
      <c r="I116" s="102"/>
      <c r="J116" s="102"/>
      <c r="K116" s="88"/>
    </row>
    <row r="117" spans="1:11" ht="9.75" customHeight="1">
      <c r="A117" s="43">
        <f>A105+1</f>
        <v>43861</v>
      </c>
      <c r="B117" s="46" t="s">
        <v>18</v>
      </c>
      <c r="C117" s="40" t="s">
        <v>2</v>
      </c>
      <c r="D117" s="96" t="s">
        <v>9</v>
      </c>
      <c r="E117" s="104"/>
      <c r="F117" s="104"/>
      <c r="G117" s="86" t="s">
        <v>8</v>
      </c>
      <c r="H117" s="96" t="s">
        <v>39</v>
      </c>
      <c r="I117" s="83"/>
      <c r="J117" s="83"/>
      <c r="K117" s="85" t="s">
        <v>8</v>
      </c>
    </row>
    <row r="118" spans="1:11" ht="78.75" customHeight="1">
      <c r="A118" s="44"/>
      <c r="B118" s="47" t="str">
        <f t="shared" si="4"/>
        <v>суббота</v>
      </c>
      <c r="C118" s="41"/>
      <c r="D118" s="98"/>
      <c r="E118" s="106"/>
      <c r="F118" s="106"/>
      <c r="G118" s="86"/>
      <c r="H118" s="98"/>
      <c r="I118" s="80"/>
      <c r="J118" s="80"/>
      <c r="K118" s="86"/>
    </row>
    <row r="119" spans="1:11" ht="30.75" customHeight="1">
      <c r="A119" s="44"/>
      <c r="B119" s="47" t="str">
        <f t="shared" si="4"/>
        <v>доц. Калабекова Л.И.</v>
      </c>
      <c r="C119" s="41"/>
      <c r="D119" s="131" t="s">
        <v>53</v>
      </c>
      <c r="E119" s="133"/>
      <c r="F119" s="133"/>
      <c r="G119" s="108">
        <v>312</v>
      </c>
      <c r="H119" s="119" t="s">
        <v>117</v>
      </c>
      <c r="I119" s="93"/>
      <c r="J119" s="93"/>
      <c r="K119" s="87">
        <v>201</v>
      </c>
    </row>
    <row r="120" spans="1:11" ht="9.75" customHeight="1" thickBot="1">
      <c r="A120" s="44"/>
      <c r="B120" s="47" t="str">
        <f t="shared" si="4"/>
        <v>суббота</v>
      </c>
      <c r="C120" s="41"/>
      <c r="D120" s="132"/>
      <c r="E120" s="102"/>
      <c r="F120" s="102"/>
      <c r="G120" s="109"/>
      <c r="H120" s="120"/>
      <c r="I120" s="95"/>
      <c r="J120" s="95"/>
      <c r="K120" s="107"/>
    </row>
    <row r="121" spans="1:11" ht="9.75" customHeight="1">
      <c r="A121" s="44"/>
      <c r="B121" s="47" t="str">
        <f aca="true" t="shared" si="5" ref="B121:B128">TEXT($H45,"ДДДДДДД")</f>
        <v>Численные методы и вычислительные комплексы МАТЛАБ, МАТКАД</v>
      </c>
      <c r="C121" s="40" t="s">
        <v>3</v>
      </c>
      <c r="D121" s="96" t="s">
        <v>9</v>
      </c>
      <c r="E121" s="104"/>
      <c r="F121" s="104"/>
      <c r="G121" s="86" t="s">
        <v>8</v>
      </c>
      <c r="H121" s="96" t="s">
        <v>39</v>
      </c>
      <c r="I121" s="83"/>
      <c r="J121" s="83"/>
      <c r="K121" s="85" t="s">
        <v>8</v>
      </c>
    </row>
    <row r="122" spans="1:11" ht="81.75" customHeight="1">
      <c r="A122" s="44"/>
      <c r="B122" s="47" t="str">
        <f t="shared" si="5"/>
        <v>суббота</v>
      </c>
      <c r="C122" s="41"/>
      <c r="D122" s="98"/>
      <c r="E122" s="106"/>
      <c r="F122" s="106"/>
      <c r="G122" s="86"/>
      <c r="H122" s="98"/>
      <c r="I122" s="80"/>
      <c r="J122" s="80"/>
      <c r="K122" s="86"/>
    </row>
    <row r="123" spans="1:11" ht="21" customHeight="1">
      <c r="A123" s="44"/>
      <c r="B123" s="47" t="str">
        <f t="shared" si="5"/>
        <v>доц. Шогенова М.М.</v>
      </c>
      <c r="C123" s="41"/>
      <c r="D123" s="131" t="s">
        <v>53</v>
      </c>
      <c r="E123" s="133"/>
      <c r="F123" s="133"/>
      <c r="G123" s="108">
        <v>312</v>
      </c>
      <c r="H123" s="134" t="s">
        <v>117</v>
      </c>
      <c r="I123" s="133"/>
      <c r="J123" s="133"/>
      <c r="K123" s="87">
        <v>201</v>
      </c>
    </row>
    <row r="124" spans="1:11" ht="30" customHeight="1" thickBot="1">
      <c r="A124" s="44"/>
      <c r="B124" s="47" t="str">
        <f t="shared" si="5"/>
        <v>суббота</v>
      </c>
      <c r="C124" s="42"/>
      <c r="D124" s="132"/>
      <c r="E124" s="102"/>
      <c r="F124" s="102"/>
      <c r="G124" s="109"/>
      <c r="H124" s="135"/>
      <c r="I124" s="102"/>
      <c r="J124" s="102"/>
      <c r="K124" s="107"/>
    </row>
    <row r="125" spans="1:11" ht="9.75" customHeight="1">
      <c r="A125" s="44"/>
      <c r="B125" s="47" t="str">
        <f t="shared" si="5"/>
        <v>Теоретическая механика и механика жидкостей и газов</v>
      </c>
      <c r="C125" s="41" t="s">
        <v>4</v>
      </c>
      <c r="D125" s="96" t="s">
        <v>9</v>
      </c>
      <c r="E125" s="104"/>
      <c r="F125" s="104"/>
      <c r="G125" s="113" t="s">
        <v>79</v>
      </c>
      <c r="H125" s="103" t="s">
        <v>41</v>
      </c>
      <c r="I125" s="104"/>
      <c r="J125" s="104"/>
      <c r="K125" s="85" t="s">
        <v>8</v>
      </c>
    </row>
    <row r="126" spans="1:11" ht="82.5" customHeight="1">
      <c r="A126" s="44"/>
      <c r="B126" s="47" t="str">
        <f t="shared" si="5"/>
        <v>суббота</v>
      </c>
      <c r="C126" s="41"/>
      <c r="D126" s="98"/>
      <c r="E126" s="106"/>
      <c r="F126" s="106"/>
      <c r="G126" s="114"/>
      <c r="H126" s="105"/>
      <c r="I126" s="106"/>
      <c r="J126" s="106"/>
      <c r="K126" s="86"/>
    </row>
    <row r="127" spans="1:11" ht="12.75" customHeight="1">
      <c r="A127" s="44"/>
      <c r="B127" s="47" t="str">
        <f t="shared" si="5"/>
        <v>доц. Шогенова М.М.</v>
      </c>
      <c r="C127" s="41"/>
      <c r="D127" s="131" t="s">
        <v>53</v>
      </c>
      <c r="E127" s="133"/>
      <c r="F127" s="133"/>
      <c r="G127" s="108">
        <v>312</v>
      </c>
      <c r="H127" s="131" t="s">
        <v>65</v>
      </c>
      <c r="I127" s="133"/>
      <c r="J127" s="133"/>
      <c r="K127" s="87" t="s">
        <v>121</v>
      </c>
    </row>
    <row r="128" spans="1:11" ht="55.5" customHeight="1" thickBot="1">
      <c r="A128" s="45"/>
      <c r="B128" s="48" t="str">
        <f t="shared" si="5"/>
        <v>суббота</v>
      </c>
      <c r="C128" s="42"/>
      <c r="D128" s="132"/>
      <c r="E128" s="102"/>
      <c r="F128" s="102"/>
      <c r="G128" s="109"/>
      <c r="H128" s="132"/>
      <c r="I128" s="102"/>
      <c r="J128" s="102"/>
      <c r="K128" s="88"/>
    </row>
    <row r="129" spans="1:11" ht="63.75" customHeight="1">
      <c r="A129" s="5"/>
      <c r="B129" s="4"/>
      <c r="C129" s="4"/>
      <c r="D129" s="4"/>
      <c r="E129" s="4"/>
      <c r="F129" s="4"/>
      <c r="G129" s="3" t="s">
        <v>23</v>
      </c>
      <c r="I129" s="2"/>
      <c r="J129" s="2"/>
      <c r="K129" s="2"/>
    </row>
    <row r="130" spans="1:14" ht="58.5" customHeight="1">
      <c r="A130" s="123" t="s">
        <v>122</v>
      </c>
      <c r="B130" s="123"/>
      <c r="C130" s="123"/>
      <c r="D130" s="123"/>
      <c r="E130" s="123"/>
      <c r="F130" s="123"/>
      <c r="G130" s="22"/>
      <c r="H130" s="124" t="s">
        <v>127</v>
      </c>
      <c r="I130" s="22"/>
      <c r="J130" s="22"/>
      <c r="K130" s="22"/>
      <c r="L130" s="22"/>
      <c r="M130" s="22"/>
      <c r="N130" s="22"/>
    </row>
    <row r="138" ht="7.5" customHeight="1">
      <c r="K138" s="207" t="s">
        <v>129</v>
      </c>
    </row>
    <row r="139" ht="7.5" customHeight="1">
      <c r="K139" s="208"/>
    </row>
    <row r="140" ht="7.5" customHeight="1">
      <c r="K140" s="208"/>
    </row>
    <row r="141" ht="7.5" customHeight="1">
      <c r="K141" s="208"/>
    </row>
    <row r="142" ht="7.5" customHeight="1">
      <c r="K142" s="208"/>
    </row>
    <row r="143" ht="7.5" customHeight="1">
      <c r="K143" s="208"/>
    </row>
    <row r="144" ht="7.5" customHeight="1">
      <c r="K144" s="208"/>
    </row>
    <row r="145" ht="7.5" customHeight="1">
      <c r="K145" s="208"/>
    </row>
    <row r="146" ht="7.5" customHeight="1">
      <c r="K146" s="208"/>
    </row>
    <row r="147" ht="7.5" customHeight="1">
      <c r="K147" s="208"/>
    </row>
    <row r="148" ht="7.5" customHeight="1">
      <c r="K148" s="208"/>
    </row>
    <row r="149" ht="7.5" customHeight="1">
      <c r="K149" s="208"/>
    </row>
    <row r="150" ht="7.5" customHeight="1">
      <c r="K150" s="208"/>
    </row>
    <row r="151" ht="7.5" customHeight="1">
      <c r="K151" s="208"/>
    </row>
    <row r="152" ht="7.5" customHeight="1">
      <c r="K152" s="208"/>
    </row>
  </sheetData>
  <sheetProtection/>
  <mergeCells count="305">
    <mergeCell ref="K138:K152"/>
    <mergeCell ref="G127:G128"/>
    <mergeCell ref="K117:K118"/>
    <mergeCell ref="K115:K116"/>
    <mergeCell ref="G115:G116"/>
    <mergeCell ref="G105:G106"/>
    <mergeCell ref="H105:J106"/>
    <mergeCell ref="K123:K124"/>
    <mergeCell ref="H107:J108"/>
    <mergeCell ref="H109:J110"/>
    <mergeCell ref="K113:K114"/>
    <mergeCell ref="K93:K94"/>
    <mergeCell ref="H93:J94"/>
    <mergeCell ref="H91:J92"/>
    <mergeCell ref="K87:K88"/>
    <mergeCell ref="H111:J112"/>
    <mergeCell ref="H101:J102"/>
    <mergeCell ref="K101:K102"/>
    <mergeCell ref="K106:K107"/>
    <mergeCell ref="H113:J114"/>
    <mergeCell ref="H115:J116"/>
    <mergeCell ref="K121:K122"/>
    <mergeCell ref="G121:G122"/>
    <mergeCell ref="G101:G102"/>
    <mergeCell ref="G119:G120"/>
    <mergeCell ref="H117:J118"/>
    <mergeCell ref="H119:J120"/>
    <mergeCell ref="A93:A104"/>
    <mergeCell ref="B93:B104"/>
    <mergeCell ref="H121:J122"/>
    <mergeCell ref="H123:J124"/>
    <mergeCell ref="D27:F28"/>
    <mergeCell ref="D29:F30"/>
    <mergeCell ref="D31:F32"/>
    <mergeCell ref="D33:F34"/>
    <mergeCell ref="D35:F36"/>
    <mergeCell ref="G93:G94"/>
    <mergeCell ref="D37:F38"/>
    <mergeCell ref="C125:C128"/>
    <mergeCell ref="G125:G126"/>
    <mergeCell ref="H127:J128"/>
    <mergeCell ref="D9:F10"/>
    <mergeCell ref="D13:F14"/>
    <mergeCell ref="D11:F12"/>
    <mergeCell ref="D15:F16"/>
    <mergeCell ref="D19:F20"/>
    <mergeCell ref="D121:F122"/>
    <mergeCell ref="G123:G124"/>
    <mergeCell ref="D123:F124"/>
    <mergeCell ref="D117:F118"/>
    <mergeCell ref="D119:F120"/>
    <mergeCell ref="K127:K128"/>
    <mergeCell ref="K125:K126"/>
    <mergeCell ref="H125:J126"/>
    <mergeCell ref="K119:K120"/>
    <mergeCell ref="G117:G118"/>
    <mergeCell ref="D125:F126"/>
    <mergeCell ref="D127:F128"/>
    <mergeCell ref="C109:C112"/>
    <mergeCell ref="G109:G110"/>
    <mergeCell ref="G107:G108"/>
    <mergeCell ref="A117:A128"/>
    <mergeCell ref="B117:B128"/>
    <mergeCell ref="C117:C120"/>
    <mergeCell ref="C121:C124"/>
    <mergeCell ref="D109:F110"/>
    <mergeCell ref="A105:A116"/>
    <mergeCell ref="B105:B116"/>
    <mergeCell ref="C105:C108"/>
    <mergeCell ref="D111:F112"/>
    <mergeCell ref="G103:G104"/>
    <mergeCell ref="K103:K104"/>
    <mergeCell ref="C113:C116"/>
    <mergeCell ref="G113:G114"/>
    <mergeCell ref="G111:G112"/>
    <mergeCell ref="K108:K109"/>
    <mergeCell ref="C101:C104"/>
    <mergeCell ref="D101:F102"/>
    <mergeCell ref="D103:F104"/>
    <mergeCell ref="H103:J104"/>
    <mergeCell ref="K99:K100"/>
    <mergeCell ref="H99:J100"/>
    <mergeCell ref="K97:K98"/>
    <mergeCell ref="H97:J98"/>
    <mergeCell ref="C97:C100"/>
    <mergeCell ref="G97:G98"/>
    <mergeCell ref="G99:G100"/>
    <mergeCell ref="D97:F98"/>
    <mergeCell ref="D99:F100"/>
    <mergeCell ref="K95:K96"/>
    <mergeCell ref="H95:J96"/>
    <mergeCell ref="G95:G96"/>
    <mergeCell ref="D95:F96"/>
    <mergeCell ref="D93:F94"/>
    <mergeCell ref="C93:C96"/>
    <mergeCell ref="G91:G92"/>
    <mergeCell ref="K91:K92"/>
    <mergeCell ref="K89:K90"/>
    <mergeCell ref="H89:J90"/>
    <mergeCell ref="C89:C92"/>
    <mergeCell ref="G89:G90"/>
    <mergeCell ref="D89:F90"/>
    <mergeCell ref="D91:F92"/>
    <mergeCell ref="H87:J88"/>
    <mergeCell ref="K85:K86"/>
    <mergeCell ref="H85:J86"/>
    <mergeCell ref="C85:C88"/>
    <mergeCell ref="G85:G86"/>
    <mergeCell ref="F87:F88"/>
    <mergeCell ref="G87:G88"/>
    <mergeCell ref="D87:E88"/>
    <mergeCell ref="D77:F78"/>
    <mergeCell ref="K83:K84"/>
    <mergeCell ref="H83:J84"/>
    <mergeCell ref="G83:G84"/>
    <mergeCell ref="D83:F84"/>
    <mergeCell ref="G81:G82"/>
    <mergeCell ref="K81:K82"/>
    <mergeCell ref="H81:J82"/>
    <mergeCell ref="D75:F76"/>
    <mergeCell ref="A81:A92"/>
    <mergeCell ref="B81:B92"/>
    <mergeCell ref="C81:C84"/>
    <mergeCell ref="G79:G80"/>
    <mergeCell ref="K79:K80"/>
    <mergeCell ref="K77:K78"/>
    <mergeCell ref="H77:J78"/>
    <mergeCell ref="C77:C80"/>
    <mergeCell ref="G77:G78"/>
    <mergeCell ref="G73:G74"/>
    <mergeCell ref="D73:F74"/>
    <mergeCell ref="G71:G72"/>
    <mergeCell ref="K71:K72"/>
    <mergeCell ref="H71:J72"/>
    <mergeCell ref="D79:F80"/>
    <mergeCell ref="H79:J80"/>
    <mergeCell ref="K75:K76"/>
    <mergeCell ref="H75:J76"/>
    <mergeCell ref="G75:G76"/>
    <mergeCell ref="G69:G70"/>
    <mergeCell ref="K69:K70"/>
    <mergeCell ref="H69:J70"/>
    <mergeCell ref="A69:A80"/>
    <mergeCell ref="B69:B80"/>
    <mergeCell ref="C69:C72"/>
    <mergeCell ref="C73:C76"/>
    <mergeCell ref="D69:F70"/>
    <mergeCell ref="K73:K74"/>
    <mergeCell ref="H73:J74"/>
    <mergeCell ref="K67:K68"/>
    <mergeCell ref="H67:J68"/>
    <mergeCell ref="G67:G68"/>
    <mergeCell ref="C65:C68"/>
    <mergeCell ref="G65:G66"/>
    <mergeCell ref="K65:K66"/>
    <mergeCell ref="D65:F66"/>
    <mergeCell ref="D67:F68"/>
    <mergeCell ref="H65:J66"/>
    <mergeCell ref="K63:K64"/>
    <mergeCell ref="H63:J64"/>
    <mergeCell ref="G63:G64"/>
    <mergeCell ref="C61:C64"/>
    <mergeCell ref="G61:G62"/>
    <mergeCell ref="K61:K62"/>
    <mergeCell ref="D61:F62"/>
    <mergeCell ref="H61:J62"/>
    <mergeCell ref="A57:A68"/>
    <mergeCell ref="B57:B68"/>
    <mergeCell ref="C57:C60"/>
    <mergeCell ref="G57:G58"/>
    <mergeCell ref="D59:F60"/>
    <mergeCell ref="D63:F64"/>
    <mergeCell ref="K55:K56"/>
    <mergeCell ref="K53:K54"/>
    <mergeCell ref="H53:J54"/>
    <mergeCell ref="C53:C56"/>
    <mergeCell ref="G53:G54"/>
    <mergeCell ref="K59:K60"/>
    <mergeCell ref="H59:J60"/>
    <mergeCell ref="G59:G60"/>
    <mergeCell ref="K57:K58"/>
    <mergeCell ref="H57:J58"/>
    <mergeCell ref="D17:F18"/>
    <mergeCell ref="D21:F22"/>
    <mergeCell ref="D23:F24"/>
    <mergeCell ref="D25:F26"/>
    <mergeCell ref="D39:F40"/>
    <mergeCell ref="K51:K52"/>
    <mergeCell ref="H51:J52"/>
    <mergeCell ref="K49:K50"/>
    <mergeCell ref="H49:J50"/>
    <mergeCell ref="G45:G46"/>
    <mergeCell ref="D45:F46"/>
    <mergeCell ref="D49:F50"/>
    <mergeCell ref="D51:F52"/>
    <mergeCell ref="C49:C52"/>
    <mergeCell ref="G49:G50"/>
    <mergeCell ref="G51:G52"/>
    <mergeCell ref="G47:G48"/>
    <mergeCell ref="D47:F48"/>
    <mergeCell ref="D41:F42"/>
    <mergeCell ref="D43:F44"/>
    <mergeCell ref="H43:J44"/>
    <mergeCell ref="K45:K46"/>
    <mergeCell ref="H45:J46"/>
    <mergeCell ref="A45:A56"/>
    <mergeCell ref="B45:B56"/>
    <mergeCell ref="C45:C48"/>
    <mergeCell ref="G43:G44"/>
    <mergeCell ref="K43:K44"/>
    <mergeCell ref="D53:F54"/>
    <mergeCell ref="D55:F56"/>
    <mergeCell ref="D57:F58"/>
    <mergeCell ref="K39:K40"/>
    <mergeCell ref="H39:J40"/>
    <mergeCell ref="K37:K38"/>
    <mergeCell ref="H37:J38"/>
    <mergeCell ref="G37:G38"/>
    <mergeCell ref="G39:G40"/>
    <mergeCell ref="K41:K42"/>
    <mergeCell ref="A33:A44"/>
    <mergeCell ref="B33:B44"/>
    <mergeCell ref="C33:C36"/>
    <mergeCell ref="K35:K36"/>
    <mergeCell ref="H35:J36"/>
    <mergeCell ref="G35:G36"/>
    <mergeCell ref="C37:C40"/>
    <mergeCell ref="H41:J42"/>
    <mergeCell ref="C41:C44"/>
    <mergeCell ref="G41:G42"/>
    <mergeCell ref="C25:C28"/>
    <mergeCell ref="G25:G26"/>
    <mergeCell ref="G27:G28"/>
    <mergeCell ref="H31:J32"/>
    <mergeCell ref="G31:G32"/>
    <mergeCell ref="K31:K32"/>
    <mergeCell ref="H29:J30"/>
    <mergeCell ref="K29:K30"/>
    <mergeCell ref="C29:C32"/>
    <mergeCell ref="G29:G30"/>
    <mergeCell ref="H27:J28"/>
    <mergeCell ref="K25:K26"/>
    <mergeCell ref="H25:J26"/>
    <mergeCell ref="G33:G34"/>
    <mergeCell ref="K33:K34"/>
    <mergeCell ref="H33:J34"/>
    <mergeCell ref="C17:C20"/>
    <mergeCell ref="G17:G18"/>
    <mergeCell ref="G21:G22"/>
    <mergeCell ref="K21:K22"/>
    <mergeCell ref="H21:J22"/>
    <mergeCell ref="A21:A32"/>
    <mergeCell ref="B21:B32"/>
    <mergeCell ref="C21:C24"/>
    <mergeCell ref="K23:K24"/>
    <mergeCell ref="H23:J24"/>
    <mergeCell ref="D105:F106"/>
    <mergeCell ref="D107:F108"/>
    <mergeCell ref="D113:F114"/>
    <mergeCell ref="H19:J20"/>
    <mergeCell ref="G19:G20"/>
    <mergeCell ref="K111:K112"/>
    <mergeCell ref="H55:J56"/>
    <mergeCell ref="D71:F72"/>
    <mergeCell ref="D81:F82"/>
    <mergeCell ref="D85:F86"/>
    <mergeCell ref="K9:K10"/>
    <mergeCell ref="H9:J10"/>
    <mergeCell ref="K13:K14"/>
    <mergeCell ref="H13:J14"/>
    <mergeCell ref="G13:G14"/>
    <mergeCell ref="D115:F116"/>
    <mergeCell ref="K19:K20"/>
    <mergeCell ref="H17:J18"/>
    <mergeCell ref="K17:K18"/>
    <mergeCell ref="G23:G24"/>
    <mergeCell ref="G11:G12"/>
    <mergeCell ref="K11:K12"/>
    <mergeCell ref="H11:J12"/>
    <mergeCell ref="K47:K48"/>
    <mergeCell ref="H47:J48"/>
    <mergeCell ref="G55:G56"/>
    <mergeCell ref="K15:K16"/>
    <mergeCell ref="H15:J16"/>
    <mergeCell ref="G15:G16"/>
    <mergeCell ref="K27:K28"/>
    <mergeCell ref="A1:D1"/>
    <mergeCell ref="F1:K1"/>
    <mergeCell ref="A2:E2"/>
    <mergeCell ref="F2:K2"/>
    <mergeCell ref="A3:E3"/>
    <mergeCell ref="A9:A20"/>
    <mergeCell ref="B9:B20"/>
    <mergeCell ref="C9:C12"/>
    <mergeCell ref="C13:C16"/>
    <mergeCell ref="G9:G10"/>
    <mergeCell ref="A130:G130"/>
    <mergeCell ref="H130:N130"/>
    <mergeCell ref="F3:K3"/>
    <mergeCell ref="D7:G7"/>
    <mergeCell ref="D8:G8"/>
    <mergeCell ref="A7:B8"/>
    <mergeCell ref="C7:C8"/>
    <mergeCell ref="H8:K8"/>
    <mergeCell ref="H7:K7"/>
  </mergeCells>
  <printOptions horizontalCentered="1"/>
  <pageMargins left="0.15748031496062992" right="0.1968503937007874" top="0.1968503937007874" bottom="0.15748031496062992" header="0.15748031496062992" footer="0.15748031496062992"/>
  <pageSetup fitToHeight="0" fitToWidth="1" horizontalDpi="600" verticalDpi="600" orientation="landscape" paperSize="9" scale="29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9"/>
  <sheetViews>
    <sheetView view="pageBreakPreview" zoomScale="40" zoomScaleSheetLayoutView="40" zoomScalePageLayoutView="0" workbookViewId="0" topLeftCell="A4">
      <selection activeCell="L4" sqref="L4:N4"/>
    </sheetView>
  </sheetViews>
  <sheetFormatPr defaultColWidth="9.00390625" defaultRowHeight="7.5" customHeight="1"/>
  <cols>
    <col min="1" max="1" width="5.375" style="0" customWidth="1"/>
    <col min="2" max="2" width="5.00390625" style="0" customWidth="1"/>
    <col min="3" max="3" width="9.625" style="0" customWidth="1"/>
    <col min="4" max="4" width="54.75390625" style="0" customWidth="1"/>
    <col min="5" max="5" width="72.00390625" style="0" customWidth="1"/>
    <col min="6" max="6" width="42.375" style="0" customWidth="1"/>
    <col min="7" max="7" width="31.75390625" style="0" customWidth="1"/>
    <col min="8" max="8" width="46.75390625" style="0" customWidth="1"/>
    <col min="9" max="9" width="33.125" style="0" customWidth="1"/>
    <col min="10" max="10" width="46.25390625" style="0" customWidth="1"/>
    <col min="11" max="11" width="29.375" style="0" customWidth="1"/>
    <col min="12" max="12" width="27.00390625" style="0" customWidth="1"/>
    <col min="13" max="13" width="33.875" style="0" hidden="1" customWidth="1"/>
    <col min="14" max="14" width="8.375" style="0" customWidth="1"/>
  </cols>
  <sheetData>
    <row r="1" spans="1:14" ht="84.75" customHeight="1">
      <c r="A1" s="71" t="s">
        <v>49</v>
      </c>
      <c r="B1" s="71"/>
      <c r="C1" s="71"/>
      <c r="D1" s="71"/>
      <c r="F1" s="72" t="s">
        <v>6</v>
      </c>
      <c r="G1" s="72"/>
      <c r="H1" s="72"/>
      <c r="I1" s="72"/>
      <c r="J1" s="72"/>
      <c r="K1" s="72"/>
      <c r="L1" s="72"/>
      <c r="M1" s="72"/>
      <c r="N1" s="72"/>
    </row>
    <row r="2" spans="1:14" ht="87.75" customHeight="1">
      <c r="A2" s="73" t="s">
        <v>101</v>
      </c>
      <c r="B2" s="73"/>
      <c r="C2" s="73"/>
      <c r="D2" s="73"/>
      <c r="E2" s="73"/>
      <c r="F2" s="74" t="s">
        <v>118</v>
      </c>
      <c r="G2" s="74"/>
      <c r="H2" s="74"/>
      <c r="I2" s="74"/>
      <c r="J2" s="74"/>
      <c r="K2" s="74"/>
      <c r="L2" s="74"/>
      <c r="M2" s="74"/>
      <c r="N2" s="74"/>
    </row>
    <row r="3" spans="1:14" ht="54" customHeight="1" thickBot="1">
      <c r="A3" s="75" t="s">
        <v>102</v>
      </c>
      <c r="B3" s="76"/>
      <c r="C3" s="76"/>
      <c r="D3" s="76"/>
      <c r="E3" s="76"/>
      <c r="F3" s="77" t="s">
        <v>91</v>
      </c>
      <c r="G3" s="77"/>
      <c r="H3" s="77"/>
      <c r="I3" s="77"/>
      <c r="J3" s="77"/>
      <c r="K3" s="77"/>
      <c r="L3" s="77"/>
      <c r="M3" s="77"/>
      <c r="N3" s="77"/>
    </row>
    <row r="4" spans="2:14" ht="83.25" customHeight="1" thickBot="1">
      <c r="B4" s="1"/>
      <c r="C4" s="1"/>
      <c r="D4" s="1"/>
      <c r="E4" s="1"/>
      <c r="F4" s="1"/>
      <c r="G4" s="62" t="s">
        <v>90</v>
      </c>
      <c r="H4" s="63"/>
      <c r="I4" s="63"/>
      <c r="J4" s="63"/>
      <c r="K4" s="63"/>
      <c r="L4" s="198" t="s">
        <v>129</v>
      </c>
      <c r="M4" s="199"/>
      <c r="N4" s="200"/>
    </row>
    <row r="5" ht="7.5" customHeight="1" hidden="1" thickBot="1"/>
    <row r="6" ht="7.5" customHeight="1" hidden="1" thickBot="1"/>
    <row r="7" spans="1:14" ht="25.5" customHeight="1">
      <c r="A7" s="64" t="s">
        <v>0</v>
      </c>
      <c r="B7" s="65"/>
      <c r="C7" s="68" t="s">
        <v>1</v>
      </c>
      <c r="D7" s="26" t="s">
        <v>5</v>
      </c>
      <c r="E7" s="27"/>
      <c r="F7" s="196"/>
      <c r="G7" s="188" t="s">
        <v>5</v>
      </c>
      <c r="H7" s="28"/>
      <c r="I7" s="29"/>
      <c r="J7" s="26" t="s">
        <v>5</v>
      </c>
      <c r="K7" s="27"/>
      <c r="L7" s="28"/>
      <c r="M7" s="28"/>
      <c r="N7" s="29"/>
    </row>
    <row r="8" spans="1:14" ht="41.25" customHeight="1" thickBot="1">
      <c r="A8" s="66"/>
      <c r="B8" s="67"/>
      <c r="C8" s="69"/>
      <c r="D8" s="192" t="s">
        <v>100</v>
      </c>
      <c r="E8" s="193"/>
      <c r="F8" s="197"/>
      <c r="G8" s="189" t="s">
        <v>99</v>
      </c>
      <c r="H8" s="190"/>
      <c r="I8" s="191"/>
      <c r="J8" s="192" t="s">
        <v>98</v>
      </c>
      <c r="K8" s="193"/>
      <c r="L8" s="194"/>
      <c r="M8" s="194"/>
      <c r="N8" s="195"/>
    </row>
    <row r="9" spans="1:14" ht="9.75" customHeight="1">
      <c r="A9" s="57">
        <v>43843</v>
      </c>
      <c r="B9" s="78" t="s">
        <v>15</v>
      </c>
      <c r="C9" s="40" t="s">
        <v>2</v>
      </c>
      <c r="D9" s="172" t="s">
        <v>42</v>
      </c>
      <c r="E9" s="173"/>
      <c r="F9" s="168" t="s">
        <v>8</v>
      </c>
      <c r="G9" s="172" t="s">
        <v>34</v>
      </c>
      <c r="H9" s="173"/>
      <c r="I9" s="167" t="s">
        <v>7</v>
      </c>
      <c r="J9" s="172" t="s">
        <v>26</v>
      </c>
      <c r="K9" s="167" t="s">
        <v>26</v>
      </c>
      <c r="L9" s="167" t="s">
        <v>8</v>
      </c>
      <c r="M9" s="181"/>
      <c r="N9" s="182"/>
    </row>
    <row r="10" spans="1:14" ht="134.25" customHeight="1">
      <c r="A10" s="58"/>
      <c r="B10" s="47" t="str">
        <f aca="true" t="shared" si="0" ref="B10:B20">TEXT($H10,"ДДДДДДД")</f>
        <v>суббота</v>
      </c>
      <c r="C10" s="41"/>
      <c r="D10" s="174"/>
      <c r="E10" s="166"/>
      <c r="F10" s="169"/>
      <c r="G10" s="174"/>
      <c r="H10" s="166"/>
      <c r="I10" s="158"/>
      <c r="J10" s="174"/>
      <c r="K10" s="158"/>
      <c r="L10" s="158"/>
      <c r="M10" s="163"/>
      <c r="N10" s="183"/>
    </row>
    <row r="11" spans="1:14" ht="9.75" customHeight="1">
      <c r="A11" s="58"/>
      <c r="B11" s="47" t="str">
        <f t="shared" si="0"/>
        <v>суббота</v>
      </c>
      <c r="C11" s="41"/>
      <c r="D11" s="30" t="s">
        <v>61</v>
      </c>
      <c r="E11" s="166"/>
      <c r="F11" s="163">
        <v>103</v>
      </c>
      <c r="G11" s="37" t="s">
        <v>71</v>
      </c>
      <c r="H11" s="175"/>
      <c r="I11" s="100">
        <v>102</v>
      </c>
      <c r="J11" s="30" t="s">
        <v>95</v>
      </c>
      <c r="K11" s="163" t="s">
        <v>95</v>
      </c>
      <c r="L11" s="160">
        <v>206</v>
      </c>
      <c r="M11" s="163"/>
      <c r="N11" s="183"/>
    </row>
    <row r="12" spans="1:14" ht="41.25" customHeight="1" thickBot="1">
      <c r="A12" s="58"/>
      <c r="B12" s="47" t="str">
        <f t="shared" si="0"/>
        <v>суббота</v>
      </c>
      <c r="C12" s="42"/>
      <c r="D12" s="32"/>
      <c r="E12" s="33"/>
      <c r="F12" s="164"/>
      <c r="G12" s="38"/>
      <c r="H12" s="39"/>
      <c r="I12" s="101"/>
      <c r="J12" s="32"/>
      <c r="K12" s="164"/>
      <c r="L12" s="165"/>
      <c r="M12" s="164"/>
      <c r="N12" s="184"/>
    </row>
    <row r="13" spans="1:14" ht="9.75" customHeight="1">
      <c r="A13" s="58"/>
      <c r="B13" s="47" t="str">
        <f t="shared" si="0"/>
        <v>суббота</v>
      </c>
      <c r="C13" s="50" t="s">
        <v>3</v>
      </c>
      <c r="D13" s="172" t="s">
        <v>33</v>
      </c>
      <c r="E13" s="173"/>
      <c r="F13" s="167" t="s">
        <v>8</v>
      </c>
      <c r="G13" s="172" t="s">
        <v>34</v>
      </c>
      <c r="H13" s="173"/>
      <c r="I13" s="167" t="s">
        <v>8</v>
      </c>
      <c r="J13" s="35" t="s">
        <v>26</v>
      </c>
      <c r="K13" s="34" t="s">
        <v>26</v>
      </c>
      <c r="L13" s="162" t="s">
        <v>8</v>
      </c>
      <c r="M13" s="163"/>
      <c r="N13" s="183"/>
    </row>
    <row r="14" spans="1:14" ht="126" customHeight="1">
      <c r="A14" s="58"/>
      <c r="B14" s="47" t="str">
        <f t="shared" si="0"/>
        <v>суббота</v>
      </c>
      <c r="C14" s="50"/>
      <c r="D14" s="174"/>
      <c r="E14" s="166"/>
      <c r="F14" s="158"/>
      <c r="G14" s="174"/>
      <c r="H14" s="166"/>
      <c r="I14" s="158"/>
      <c r="J14" s="36"/>
      <c r="K14" s="176"/>
      <c r="L14" s="162"/>
      <c r="M14" s="163"/>
      <c r="N14" s="183"/>
    </row>
    <row r="15" spans="1:14" ht="9.75" customHeight="1">
      <c r="A15" s="58"/>
      <c r="B15" s="47" t="str">
        <f t="shared" si="0"/>
        <v>суббота</v>
      </c>
      <c r="C15" s="50"/>
      <c r="D15" s="30" t="s">
        <v>61</v>
      </c>
      <c r="E15" s="166"/>
      <c r="F15" s="163">
        <v>103</v>
      </c>
      <c r="G15" s="37" t="s">
        <v>70</v>
      </c>
      <c r="H15" s="175"/>
      <c r="I15" s="100">
        <v>102</v>
      </c>
      <c r="J15" s="30" t="s">
        <v>95</v>
      </c>
      <c r="K15" s="163" t="s">
        <v>95</v>
      </c>
      <c r="L15" s="160">
        <v>206</v>
      </c>
      <c r="M15" s="163"/>
      <c r="N15" s="183"/>
    </row>
    <row r="16" spans="1:14" ht="27" customHeight="1" thickBot="1">
      <c r="A16" s="58"/>
      <c r="B16" s="47" t="str">
        <f t="shared" si="0"/>
        <v>суббота</v>
      </c>
      <c r="C16" s="51"/>
      <c r="D16" s="32"/>
      <c r="E16" s="33"/>
      <c r="F16" s="164"/>
      <c r="G16" s="38"/>
      <c r="H16" s="39"/>
      <c r="I16" s="101"/>
      <c r="J16" s="32"/>
      <c r="K16" s="164"/>
      <c r="L16" s="165"/>
      <c r="M16" s="164"/>
      <c r="N16" s="184"/>
    </row>
    <row r="17" spans="1:14" ht="9.75" customHeight="1">
      <c r="A17" s="58"/>
      <c r="B17" s="47" t="str">
        <f t="shared" si="0"/>
        <v>суббота</v>
      </c>
      <c r="C17" s="49" t="s">
        <v>4</v>
      </c>
      <c r="D17" s="172" t="s">
        <v>21</v>
      </c>
      <c r="E17" s="173"/>
      <c r="F17" s="167" t="s">
        <v>8</v>
      </c>
      <c r="G17" s="172" t="s">
        <v>35</v>
      </c>
      <c r="H17" s="173"/>
      <c r="I17" s="168" t="s">
        <v>79</v>
      </c>
      <c r="J17" s="172" t="s">
        <v>89</v>
      </c>
      <c r="K17" s="167" t="s">
        <v>89</v>
      </c>
      <c r="L17" s="167" t="s">
        <v>8</v>
      </c>
      <c r="M17" s="163"/>
      <c r="N17" s="182"/>
    </row>
    <row r="18" spans="1:14" ht="131.25" customHeight="1">
      <c r="A18" s="58"/>
      <c r="B18" s="47" t="str">
        <f t="shared" si="0"/>
        <v>суббота</v>
      </c>
      <c r="C18" s="41"/>
      <c r="D18" s="174"/>
      <c r="E18" s="166"/>
      <c r="F18" s="158"/>
      <c r="G18" s="174"/>
      <c r="H18" s="166"/>
      <c r="I18" s="169"/>
      <c r="J18" s="174"/>
      <c r="K18" s="158"/>
      <c r="L18" s="158"/>
      <c r="M18" s="163"/>
      <c r="N18" s="183"/>
    </row>
    <row r="19" spans="1:14" ht="9.75" customHeight="1">
      <c r="A19" s="58"/>
      <c r="B19" s="47" t="str">
        <f t="shared" si="0"/>
        <v>суббота</v>
      </c>
      <c r="C19" s="41"/>
      <c r="D19" s="30" t="s">
        <v>62</v>
      </c>
      <c r="E19" s="166"/>
      <c r="F19" s="163">
        <v>212</v>
      </c>
      <c r="G19" s="37" t="s">
        <v>72</v>
      </c>
      <c r="H19" s="175"/>
      <c r="I19" s="100">
        <v>112</v>
      </c>
      <c r="J19" s="30" t="s">
        <v>77</v>
      </c>
      <c r="K19" s="163" t="s">
        <v>77</v>
      </c>
      <c r="L19" s="160">
        <v>206</v>
      </c>
      <c r="M19" s="163"/>
      <c r="N19" s="183"/>
    </row>
    <row r="20" spans="1:14" ht="26.25" customHeight="1" thickBot="1">
      <c r="A20" s="70"/>
      <c r="B20" s="48" t="str">
        <f t="shared" si="0"/>
        <v>суббота</v>
      </c>
      <c r="C20" s="42"/>
      <c r="D20" s="32"/>
      <c r="E20" s="33"/>
      <c r="F20" s="164"/>
      <c r="G20" s="38"/>
      <c r="H20" s="39"/>
      <c r="I20" s="101"/>
      <c r="J20" s="32"/>
      <c r="K20" s="164"/>
      <c r="L20" s="165"/>
      <c r="M20" s="164"/>
      <c r="N20" s="184"/>
    </row>
    <row r="21" spans="1:14" ht="9.75" customHeight="1">
      <c r="A21" s="52">
        <v>43844</v>
      </c>
      <c r="B21" s="47" t="s">
        <v>17</v>
      </c>
      <c r="C21" s="40" t="s">
        <v>2</v>
      </c>
      <c r="D21" s="172" t="s">
        <v>21</v>
      </c>
      <c r="E21" s="173"/>
      <c r="F21" s="167" t="s">
        <v>8</v>
      </c>
      <c r="G21" s="172" t="s">
        <v>35</v>
      </c>
      <c r="H21" s="173"/>
      <c r="I21" s="167" t="s">
        <v>8</v>
      </c>
      <c r="J21" s="172" t="s">
        <v>38</v>
      </c>
      <c r="K21" s="167" t="s">
        <v>38</v>
      </c>
      <c r="L21" s="167" t="s">
        <v>8</v>
      </c>
      <c r="M21" s="181"/>
      <c r="N21" s="182"/>
    </row>
    <row r="22" spans="1:14" ht="129.75" customHeight="1">
      <c r="A22" s="58"/>
      <c r="B22" s="47" t="str">
        <f aca="true" t="shared" si="1" ref="B22:B32">TEXT($H22,"ДДДДДДД")</f>
        <v>суббота</v>
      </c>
      <c r="C22" s="41"/>
      <c r="D22" s="174"/>
      <c r="E22" s="166"/>
      <c r="F22" s="158"/>
      <c r="G22" s="174"/>
      <c r="H22" s="166"/>
      <c r="I22" s="158"/>
      <c r="J22" s="174"/>
      <c r="K22" s="158"/>
      <c r="L22" s="158"/>
      <c r="M22" s="163"/>
      <c r="N22" s="183"/>
    </row>
    <row r="23" spans="1:14" ht="43.5" customHeight="1">
      <c r="A23" s="58"/>
      <c r="B23" s="47" t="str">
        <f t="shared" si="1"/>
        <v>суббота</v>
      </c>
      <c r="C23" s="41"/>
      <c r="D23" s="30" t="s">
        <v>62</v>
      </c>
      <c r="E23" s="166"/>
      <c r="F23" s="163">
        <v>212</v>
      </c>
      <c r="G23" s="37" t="s">
        <v>72</v>
      </c>
      <c r="H23" s="175"/>
      <c r="I23" s="100">
        <v>112</v>
      </c>
      <c r="J23" s="30" t="s">
        <v>70</v>
      </c>
      <c r="K23" s="163" t="s">
        <v>67</v>
      </c>
      <c r="L23" s="160">
        <v>206</v>
      </c>
      <c r="M23" s="163"/>
      <c r="N23" s="183"/>
    </row>
    <row r="24" spans="1:14" ht="9.75" customHeight="1" thickBot="1">
      <c r="A24" s="58"/>
      <c r="B24" s="47" t="str">
        <f t="shared" si="1"/>
        <v>суббота</v>
      </c>
      <c r="C24" s="42"/>
      <c r="D24" s="32"/>
      <c r="E24" s="33"/>
      <c r="F24" s="164"/>
      <c r="G24" s="38"/>
      <c r="H24" s="39"/>
      <c r="I24" s="101"/>
      <c r="J24" s="32"/>
      <c r="K24" s="164"/>
      <c r="L24" s="165"/>
      <c r="M24" s="164"/>
      <c r="N24" s="184"/>
    </row>
    <row r="25" spans="1:14" ht="9.75" customHeight="1">
      <c r="A25" s="58"/>
      <c r="B25" s="47" t="str">
        <f t="shared" si="1"/>
        <v>суббота</v>
      </c>
      <c r="C25" s="41" t="s">
        <v>3</v>
      </c>
      <c r="D25" s="172" t="s">
        <v>21</v>
      </c>
      <c r="E25" s="173"/>
      <c r="F25" s="158" t="s">
        <v>79</v>
      </c>
      <c r="G25" s="172" t="s">
        <v>35</v>
      </c>
      <c r="H25" s="173"/>
      <c r="I25" s="167" t="s">
        <v>8</v>
      </c>
      <c r="J25" s="172" t="s">
        <v>38</v>
      </c>
      <c r="K25" s="167" t="s">
        <v>38</v>
      </c>
      <c r="L25" s="167" t="s">
        <v>8</v>
      </c>
      <c r="M25" s="163"/>
      <c r="N25" s="183"/>
    </row>
    <row r="26" spans="1:14" ht="138.75" customHeight="1">
      <c r="A26" s="58"/>
      <c r="B26" s="47" t="str">
        <f t="shared" si="1"/>
        <v>суббота</v>
      </c>
      <c r="C26" s="41"/>
      <c r="D26" s="174"/>
      <c r="E26" s="166"/>
      <c r="F26" s="158"/>
      <c r="G26" s="174"/>
      <c r="H26" s="166"/>
      <c r="I26" s="158"/>
      <c r="J26" s="174"/>
      <c r="K26" s="158"/>
      <c r="L26" s="158"/>
      <c r="M26" s="163"/>
      <c r="N26" s="183"/>
    </row>
    <row r="27" spans="1:14" ht="9.75" customHeight="1">
      <c r="A27" s="58"/>
      <c r="B27" s="47" t="str">
        <f t="shared" si="1"/>
        <v>суббота</v>
      </c>
      <c r="C27" s="41"/>
      <c r="D27" s="30" t="s">
        <v>62</v>
      </c>
      <c r="E27" s="166"/>
      <c r="F27" s="163">
        <v>212</v>
      </c>
      <c r="G27" s="37" t="s">
        <v>72</v>
      </c>
      <c r="H27" s="175"/>
      <c r="I27" s="100">
        <v>112</v>
      </c>
      <c r="J27" s="30" t="s">
        <v>119</v>
      </c>
      <c r="K27" s="163" t="s">
        <v>73</v>
      </c>
      <c r="L27" s="160">
        <v>206</v>
      </c>
      <c r="M27" s="163"/>
      <c r="N27" s="183"/>
    </row>
    <row r="28" spans="1:14" ht="41.25" customHeight="1" thickBot="1">
      <c r="A28" s="58"/>
      <c r="B28" s="47" t="str">
        <f t="shared" si="1"/>
        <v>суббота</v>
      </c>
      <c r="C28" s="61"/>
      <c r="D28" s="32"/>
      <c r="E28" s="33"/>
      <c r="F28" s="164"/>
      <c r="G28" s="38"/>
      <c r="H28" s="39"/>
      <c r="I28" s="101"/>
      <c r="J28" s="32"/>
      <c r="K28" s="164"/>
      <c r="L28" s="165"/>
      <c r="M28" s="164"/>
      <c r="N28" s="184"/>
    </row>
    <row r="29" spans="1:14" ht="9.75" customHeight="1">
      <c r="A29" s="58"/>
      <c r="B29" s="47" t="str">
        <f t="shared" si="1"/>
        <v>суббота</v>
      </c>
      <c r="C29" s="49" t="s">
        <v>4</v>
      </c>
      <c r="D29" s="172" t="s">
        <v>21</v>
      </c>
      <c r="E29" s="173"/>
      <c r="F29" s="158" t="s">
        <v>79</v>
      </c>
      <c r="G29" s="172" t="s">
        <v>84</v>
      </c>
      <c r="H29" s="173"/>
      <c r="I29" s="168" t="s">
        <v>79</v>
      </c>
      <c r="J29" s="172" t="s">
        <v>37</v>
      </c>
      <c r="K29" s="167" t="s">
        <v>37</v>
      </c>
      <c r="L29" s="167" t="s">
        <v>8</v>
      </c>
      <c r="M29" s="163"/>
      <c r="N29" s="182"/>
    </row>
    <row r="30" spans="1:14" ht="140.25" customHeight="1">
      <c r="A30" s="58"/>
      <c r="B30" s="47" t="str">
        <f t="shared" si="1"/>
        <v>суббота</v>
      </c>
      <c r="C30" s="41"/>
      <c r="D30" s="174"/>
      <c r="E30" s="166"/>
      <c r="F30" s="158"/>
      <c r="G30" s="174"/>
      <c r="H30" s="166"/>
      <c r="I30" s="169"/>
      <c r="J30" s="174"/>
      <c r="K30" s="158"/>
      <c r="L30" s="158"/>
      <c r="M30" s="163"/>
      <c r="N30" s="183"/>
    </row>
    <row r="31" spans="1:14" ht="9.75" customHeight="1">
      <c r="A31" s="58"/>
      <c r="B31" s="47" t="str">
        <f t="shared" si="1"/>
        <v>суббота</v>
      </c>
      <c r="C31" s="41"/>
      <c r="D31" s="30" t="s">
        <v>62</v>
      </c>
      <c r="E31" s="166"/>
      <c r="F31" s="163">
        <v>202</v>
      </c>
      <c r="G31" s="30" t="s">
        <v>70</v>
      </c>
      <c r="H31" s="166"/>
      <c r="I31" s="100">
        <v>102</v>
      </c>
      <c r="J31" s="30" t="s">
        <v>73</v>
      </c>
      <c r="K31" s="163" t="s">
        <v>73</v>
      </c>
      <c r="L31" s="163">
        <v>309</v>
      </c>
      <c r="M31" s="163"/>
      <c r="N31" s="183"/>
    </row>
    <row r="32" spans="1:14" ht="33.75" customHeight="1" thickBot="1">
      <c r="A32" s="59"/>
      <c r="B32" s="54" t="str">
        <f t="shared" si="1"/>
        <v>суббота</v>
      </c>
      <c r="C32" s="61"/>
      <c r="D32" s="32"/>
      <c r="E32" s="33"/>
      <c r="F32" s="164"/>
      <c r="G32" s="32"/>
      <c r="H32" s="33"/>
      <c r="I32" s="101"/>
      <c r="J32" s="32"/>
      <c r="K32" s="164"/>
      <c r="L32" s="164"/>
      <c r="M32" s="185"/>
      <c r="N32" s="184"/>
    </row>
    <row r="33" spans="1:14" ht="9.75" customHeight="1">
      <c r="A33" s="57">
        <v>43845</v>
      </c>
      <c r="B33" s="46" t="s">
        <v>16</v>
      </c>
      <c r="C33" s="40" t="s">
        <v>2</v>
      </c>
      <c r="D33" s="172" t="s">
        <v>28</v>
      </c>
      <c r="E33" s="173"/>
      <c r="F33" s="158" t="s">
        <v>79</v>
      </c>
      <c r="G33" s="172" t="s">
        <v>36</v>
      </c>
      <c r="H33" s="173"/>
      <c r="I33" s="167" t="s">
        <v>8</v>
      </c>
      <c r="J33" s="172" t="s">
        <v>123</v>
      </c>
      <c r="K33" s="167" t="s">
        <v>88</v>
      </c>
      <c r="L33" s="167" t="s">
        <v>79</v>
      </c>
      <c r="M33" s="163"/>
      <c r="N33" s="183"/>
    </row>
    <row r="34" spans="1:14" ht="115.5" customHeight="1">
      <c r="A34" s="58"/>
      <c r="B34" s="47" t="e">
        <f>TEXT(#REF!,"ДДДДДДД")</f>
        <v>#REF!</v>
      </c>
      <c r="C34" s="41"/>
      <c r="D34" s="174"/>
      <c r="E34" s="166"/>
      <c r="F34" s="158"/>
      <c r="G34" s="174"/>
      <c r="H34" s="166"/>
      <c r="I34" s="158"/>
      <c r="J34" s="174"/>
      <c r="K34" s="158"/>
      <c r="L34" s="158"/>
      <c r="M34" s="163"/>
      <c r="N34" s="183"/>
    </row>
    <row r="35" spans="1:14" ht="58.5" customHeight="1">
      <c r="A35" s="58"/>
      <c r="B35" s="47" t="str">
        <f aca="true" t="shared" si="2" ref="B35:B44">TEXT($H35,"ДДДДДДД")</f>
        <v>суббота</v>
      </c>
      <c r="C35" s="41"/>
      <c r="D35" s="30" t="s">
        <v>59</v>
      </c>
      <c r="E35" s="166"/>
      <c r="F35" s="163">
        <v>212</v>
      </c>
      <c r="G35" s="37" t="s">
        <v>69</v>
      </c>
      <c r="H35" s="175"/>
      <c r="I35" s="100">
        <v>110</v>
      </c>
      <c r="J35" s="30" t="s">
        <v>74</v>
      </c>
      <c r="K35" s="163" t="s">
        <v>74</v>
      </c>
      <c r="L35" s="160">
        <v>206</v>
      </c>
      <c r="M35" s="163"/>
      <c r="N35" s="183"/>
    </row>
    <row r="36" spans="1:14" ht="9.75" customHeight="1" thickBot="1">
      <c r="A36" s="58"/>
      <c r="B36" s="47" t="str">
        <f t="shared" si="2"/>
        <v>суббота</v>
      </c>
      <c r="C36" s="61"/>
      <c r="D36" s="32"/>
      <c r="E36" s="33"/>
      <c r="F36" s="164"/>
      <c r="G36" s="38"/>
      <c r="H36" s="39"/>
      <c r="I36" s="101"/>
      <c r="J36" s="32"/>
      <c r="K36" s="164"/>
      <c r="L36" s="165"/>
      <c r="M36" s="164"/>
      <c r="N36" s="184"/>
    </row>
    <row r="37" spans="1:14" ht="9.75" customHeight="1">
      <c r="A37" s="58"/>
      <c r="B37" s="47" t="str">
        <f>TEXT($H33,"ДДДДДДД")</f>
        <v>суббота</v>
      </c>
      <c r="C37" s="49" t="s">
        <v>3</v>
      </c>
      <c r="D37" s="172" t="s">
        <v>28</v>
      </c>
      <c r="E37" s="173"/>
      <c r="F37" s="158" t="s">
        <v>79</v>
      </c>
      <c r="G37" s="172" t="s">
        <v>36</v>
      </c>
      <c r="H37" s="173"/>
      <c r="I37" s="167" t="s">
        <v>8</v>
      </c>
      <c r="J37" s="172" t="s">
        <v>123</v>
      </c>
      <c r="K37" s="167" t="s">
        <v>88</v>
      </c>
      <c r="L37" s="161" t="s">
        <v>79</v>
      </c>
      <c r="M37" s="163"/>
      <c r="N37" s="182"/>
    </row>
    <row r="38" spans="1:14" ht="150.75" customHeight="1">
      <c r="A38" s="58"/>
      <c r="B38" s="47" t="str">
        <f>TEXT($H34,"ДДДДДДД")</f>
        <v>суббота</v>
      </c>
      <c r="C38" s="41"/>
      <c r="D38" s="174"/>
      <c r="E38" s="166"/>
      <c r="F38" s="158"/>
      <c r="G38" s="174"/>
      <c r="H38" s="166"/>
      <c r="I38" s="158"/>
      <c r="J38" s="174"/>
      <c r="K38" s="158"/>
      <c r="L38" s="162"/>
      <c r="M38" s="163"/>
      <c r="N38" s="183"/>
    </row>
    <row r="39" spans="1:14" ht="9.75" customHeight="1">
      <c r="A39" s="58"/>
      <c r="B39" s="47" t="str">
        <f t="shared" si="2"/>
        <v>суббота</v>
      </c>
      <c r="C39" s="41"/>
      <c r="D39" s="30" t="s">
        <v>59</v>
      </c>
      <c r="E39" s="163"/>
      <c r="F39" s="163">
        <v>212</v>
      </c>
      <c r="G39" s="37" t="s">
        <v>69</v>
      </c>
      <c r="H39" s="175"/>
      <c r="I39" s="100">
        <v>110</v>
      </c>
      <c r="J39" s="30" t="s">
        <v>74</v>
      </c>
      <c r="K39" s="163" t="s">
        <v>74</v>
      </c>
      <c r="L39" s="160">
        <v>206</v>
      </c>
      <c r="M39" s="163"/>
      <c r="N39" s="183"/>
    </row>
    <row r="40" spans="1:14" ht="24.75" customHeight="1" thickBot="1">
      <c r="A40" s="58"/>
      <c r="B40" s="47" t="str">
        <f t="shared" si="2"/>
        <v>суббота</v>
      </c>
      <c r="C40" s="61"/>
      <c r="D40" s="32"/>
      <c r="E40" s="164"/>
      <c r="F40" s="164"/>
      <c r="G40" s="38"/>
      <c r="H40" s="39"/>
      <c r="I40" s="101"/>
      <c r="J40" s="32"/>
      <c r="K40" s="164"/>
      <c r="L40" s="165"/>
      <c r="M40" s="164"/>
      <c r="N40" s="184"/>
    </row>
    <row r="41" spans="1:14" ht="9.75" customHeight="1">
      <c r="A41" s="58"/>
      <c r="B41" s="47" t="str">
        <f t="shared" si="2"/>
        <v>суббота</v>
      </c>
      <c r="C41" s="49" t="s">
        <v>4</v>
      </c>
      <c r="D41" s="172" t="s">
        <v>28</v>
      </c>
      <c r="E41" s="173"/>
      <c r="F41" s="167" t="s">
        <v>8</v>
      </c>
      <c r="G41" s="172" t="s">
        <v>36</v>
      </c>
      <c r="H41" s="173"/>
      <c r="I41" s="168" t="s">
        <v>79</v>
      </c>
      <c r="J41" s="172" t="s">
        <v>37</v>
      </c>
      <c r="K41" s="167" t="s">
        <v>37</v>
      </c>
      <c r="L41" s="167" t="s">
        <v>8</v>
      </c>
      <c r="M41" s="163"/>
      <c r="N41" s="182"/>
    </row>
    <row r="42" spans="1:14" ht="144" customHeight="1">
      <c r="A42" s="58"/>
      <c r="B42" s="47" t="str">
        <f t="shared" si="2"/>
        <v>суббота</v>
      </c>
      <c r="C42" s="41"/>
      <c r="D42" s="174"/>
      <c r="E42" s="166"/>
      <c r="F42" s="158"/>
      <c r="G42" s="174"/>
      <c r="H42" s="166"/>
      <c r="I42" s="169"/>
      <c r="J42" s="174"/>
      <c r="K42" s="158"/>
      <c r="L42" s="158"/>
      <c r="M42" s="163"/>
      <c r="N42" s="183"/>
    </row>
    <row r="43" spans="1:14" ht="9.75" customHeight="1">
      <c r="A43" s="58"/>
      <c r="B43" s="47" t="str">
        <f t="shared" si="2"/>
        <v>суббота</v>
      </c>
      <c r="C43" s="41"/>
      <c r="D43" s="30" t="s">
        <v>59</v>
      </c>
      <c r="E43" s="166"/>
      <c r="F43" s="163">
        <v>212</v>
      </c>
      <c r="G43" s="30" t="s">
        <v>69</v>
      </c>
      <c r="H43" s="166"/>
      <c r="I43" s="100">
        <v>110</v>
      </c>
      <c r="J43" s="30" t="s">
        <v>73</v>
      </c>
      <c r="K43" s="163" t="s">
        <v>73</v>
      </c>
      <c r="L43" s="163">
        <v>309</v>
      </c>
      <c r="M43" s="163"/>
      <c r="N43" s="183"/>
    </row>
    <row r="44" spans="1:14" ht="26.25" customHeight="1" thickBot="1">
      <c r="A44" s="59"/>
      <c r="B44" s="54" t="str">
        <f t="shared" si="2"/>
        <v>суббота</v>
      </c>
      <c r="C44" s="61"/>
      <c r="D44" s="32"/>
      <c r="E44" s="33"/>
      <c r="F44" s="164"/>
      <c r="G44" s="32"/>
      <c r="H44" s="33"/>
      <c r="I44" s="101"/>
      <c r="J44" s="32"/>
      <c r="K44" s="164"/>
      <c r="L44" s="164"/>
      <c r="M44" s="185"/>
      <c r="N44" s="184"/>
    </row>
    <row r="45" spans="1:14" ht="9.75" customHeight="1">
      <c r="A45" s="57">
        <v>43846</v>
      </c>
      <c r="B45" s="46" t="s">
        <v>14</v>
      </c>
      <c r="C45" s="40" t="s">
        <v>2</v>
      </c>
      <c r="D45" s="172" t="s">
        <v>83</v>
      </c>
      <c r="E45" s="173"/>
      <c r="F45" s="167" t="s">
        <v>8</v>
      </c>
      <c r="G45" s="172" t="s">
        <v>37</v>
      </c>
      <c r="H45" s="173"/>
      <c r="I45" s="167" t="s">
        <v>8</v>
      </c>
      <c r="J45" s="172" t="s">
        <v>19</v>
      </c>
      <c r="K45" s="167" t="s">
        <v>19</v>
      </c>
      <c r="L45" s="161" t="s">
        <v>8</v>
      </c>
      <c r="M45" s="163"/>
      <c r="N45" s="183"/>
    </row>
    <row r="46" spans="1:14" ht="135" customHeight="1">
      <c r="A46" s="58"/>
      <c r="B46" s="47" t="e">
        <f>TEXT(#REF!,"ДДДДДДД")</f>
        <v>#REF!</v>
      </c>
      <c r="C46" s="41"/>
      <c r="D46" s="174"/>
      <c r="E46" s="166"/>
      <c r="F46" s="158"/>
      <c r="G46" s="174"/>
      <c r="H46" s="166"/>
      <c r="I46" s="158"/>
      <c r="J46" s="174"/>
      <c r="K46" s="158"/>
      <c r="L46" s="162"/>
      <c r="M46" s="163"/>
      <c r="N46" s="183"/>
    </row>
    <row r="47" spans="1:14" ht="9.75" customHeight="1">
      <c r="A47" s="58"/>
      <c r="B47" s="47" t="e">
        <f>TEXT(#REF!,"ДДДДДДД")</f>
        <v>#REF!</v>
      </c>
      <c r="C47" s="41"/>
      <c r="D47" s="30" t="s">
        <v>63</v>
      </c>
      <c r="E47" s="31"/>
      <c r="F47" s="163">
        <v>212</v>
      </c>
      <c r="G47" s="30" t="s">
        <v>73</v>
      </c>
      <c r="H47" s="166"/>
      <c r="I47" s="100">
        <v>309</v>
      </c>
      <c r="J47" s="30" t="s">
        <v>61</v>
      </c>
      <c r="K47" s="163" t="s">
        <v>61</v>
      </c>
      <c r="L47" s="160">
        <v>206</v>
      </c>
      <c r="M47" s="163"/>
      <c r="N47" s="183"/>
    </row>
    <row r="48" spans="1:14" ht="26.25" customHeight="1" thickBot="1">
      <c r="A48" s="58"/>
      <c r="B48" s="47" t="e">
        <f>TEXT(#REF!,"ДДДДДДД")</f>
        <v>#REF!</v>
      </c>
      <c r="C48" s="42"/>
      <c r="D48" s="32"/>
      <c r="E48" s="33"/>
      <c r="F48" s="164"/>
      <c r="G48" s="32"/>
      <c r="H48" s="33"/>
      <c r="I48" s="101"/>
      <c r="J48" s="32"/>
      <c r="K48" s="164"/>
      <c r="L48" s="165"/>
      <c r="M48" s="164"/>
      <c r="N48" s="184"/>
    </row>
    <row r="49" spans="1:14" ht="66" customHeight="1">
      <c r="A49" s="58"/>
      <c r="B49" s="47" t="e">
        <f>TEXT(#REF!,"ДДДДДДД")</f>
        <v>#REF!</v>
      </c>
      <c r="C49" s="41" t="s">
        <v>3</v>
      </c>
      <c r="D49" s="172" t="s">
        <v>83</v>
      </c>
      <c r="E49" s="173"/>
      <c r="F49" s="167" t="s">
        <v>8</v>
      </c>
      <c r="G49" s="172" t="s">
        <v>37</v>
      </c>
      <c r="H49" s="173"/>
      <c r="I49" s="167" t="s">
        <v>8</v>
      </c>
      <c r="J49" s="172" t="s">
        <v>26</v>
      </c>
      <c r="K49" s="167" t="s">
        <v>26</v>
      </c>
      <c r="L49" s="162" t="s">
        <v>8</v>
      </c>
      <c r="M49" s="163"/>
      <c r="N49" s="183"/>
    </row>
    <row r="50" spans="1:14" ht="66" customHeight="1">
      <c r="A50" s="58"/>
      <c r="B50" s="47" t="e">
        <f>TEXT(#REF!,"ДДДДДДД")</f>
        <v>#REF!</v>
      </c>
      <c r="C50" s="41"/>
      <c r="D50" s="174"/>
      <c r="E50" s="166"/>
      <c r="F50" s="158"/>
      <c r="G50" s="174"/>
      <c r="H50" s="166"/>
      <c r="I50" s="158"/>
      <c r="J50" s="174"/>
      <c r="K50" s="158"/>
      <c r="L50" s="162"/>
      <c r="M50" s="163"/>
      <c r="N50" s="183"/>
    </row>
    <row r="51" spans="1:14" ht="12" customHeight="1">
      <c r="A51" s="58"/>
      <c r="B51" s="47" t="e">
        <f>TEXT(#REF!,"ДДДДДДД")</f>
        <v>#REF!</v>
      </c>
      <c r="C51" s="41"/>
      <c r="D51" s="30" t="s">
        <v>63</v>
      </c>
      <c r="E51" s="31"/>
      <c r="F51" s="163">
        <v>212</v>
      </c>
      <c r="G51" s="37" t="s">
        <v>73</v>
      </c>
      <c r="H51" s="175"/>
      <c r="I51" s="100">
        <v>309</v>
      </c>
      <c r="J51" s="30" t="s">
        <v>95</v>
      </c>
      <c r="K51" s="163" t="s">
        <v>95</v>
      </c>
      <c r="L51" s="160">
        <v>206</v>
      </c>
      <c r="M51" s="163"/>
      <c r="N51" s="183"/>
    </row>
    <row r="52" spans="1:14" ht="22.5" customHeight="1" thickBot="1">
      <c r="A52" s="58"/>
      <c r="B52" s="47" t="e">
        <f>TEXT(#REF!,"ДДДДДДД")</f>
        <v>#REF!</v>
      </c>
      <c r="C52" s="61"/>
      <c r="D52" s="32"/>
      <c r="E52" s="33"/>
      <c r="F52" s="164"/>
      <c r="G52" s="38"/>
      <c r="H52" s="39"/>
      <c r="I52" s="101"/>
      <c r="J52" s="32"/>
      <c r="K52" s="164"/>
      <c r="L52" s="165"/>
      <c r="M52" s="185"/>
      <c r="N52" s="184"/>
    </row>
    <row r="53" spans="1:14" ht="9.75" customHeight="1">
      <c r="A53" s="58"/>
      <c r="B53" s="47" t="str">
        <f>TEXT($H53,"ДДДДДДД")</f>
        <v>суббота</v>
      </c>
      <c r="C53" s="49" t="s">
        <v>4</v>
      </c>
      <c r="D53" s="172" t="s">
        <v>83</v>
      </c>
      <c r="E53" s="173"/>
      <c r="F53" s="167" t="s">
        <v>8</v>
      </c>
      <c r="G53" s="172" t="s">
        <v>37</v>
      </c>
      <c r="H53" s="173"/>
      <c r="I53" s="168" t="s">
        <v>79</v>
      </c>
      <c r="J53" s="172" t="s">
        <v>30</v>
      </c>
      <c r="K53" s="167" t="s">
        <v>30</v>
      </c>
      <c r="L53" s="161" t="s">
        <v>8</v>
      </c>
      <c r="M53" s="163"/>
      <c r="N53" s="182"/>
    </row>
    <row r="54" spans="1:14" ht="130.5" customHeight="1">
      <c r="A54" s="58"/>
      <c r="B54" s="47" t="str">
        <f>TEXT($H54,"ДДДДДДД")</f>
        <v>суббота</v>
      </c>
      <c r="C54" s="41"/>
      <c r="D54" s="174"/>
      <c r="E54" s="166"/>
      <c r="F54" s="158"/>
      <c r="G54" s="174"/>
      <c r="H54" s="166"/>
      <c r="I54" s="169"/>
      <c r="J54" s="174"/>
      <c r="K54" s="158"/>
      <c r="L54" s="162"/>
      <c r="M54" s="163"/>
      <c r="N54" s="183"/>
    </row>
    <row r="55" spans="1:14" ht="17.25" customHeight="1">
      <c r="A55" s="58"/>
      <c r="B55" s="47" t="str">
        <f>TEXT($H55,"ДДДДДДД")</f>
        <v>суббота</v>
      </c>
      <c r="C55" s="41"/>
      <c r="D55" s="30" t="s">
        <v>63</v>
      </c>
      <c r="E55" s="31"/>
      <c r="F55" s="163">
        <v>212</v>
      </c>
      <c r="G55" s="37" t="s">
        <v>73</v>
      </c>
      <c r="H55" s="175"/>
      <c r="I55" s="100">
        <v>309</v>
      </c>
      <c r="J55" s="30" t="s">
        <v>76</v>
      </c>
      <c r="K55" s="163" t="s">
        <v>76</v>
      </c>
      <c r="L55" s="160">
        <v>206</v>
      </c>
      <c r="M55" s="163"/>
      <c r="N55" s="183"/>
    </row>
    <row r="56" spans="1:14" ht="25.5" customHeight="1" thickBot="1">
      <c r="A56" s="59"/>
      <c r="B56" s="54" t="str">
        <f>TEXT($H56,"ДДДДДДД")</f>
        <v>суббота</v>
      </c>
      <c r="C56" s="42"/>
      <c r="D56" s="32"/>
      <c r="E56" s="33"/>
      <c r="F56" s="164"/>
      <c r="G56" s="38"/>
      <c r="H56" s="39"/>
      <c r="I56" s="101"/>
      <c r="J56" s="32"/>
      <c r="K56" s="164"/>
      <c r="L56" s="165"/>
      <c r="M56" s="185"/>
      <c r="N56" s="184"/>
    </row>
    <row r="57" spans="1:14" ht="9.75" customHeight="1">
      <c r="A57" s="57">
        <f>A45+1</f>
        <v>43847</v>
      </c>
      <c r="B57" s="46" t="s">
        <v>18</v>
      </c>
      <c r="C57" s="40" t="s">
        <v>2</v>
      </c>
      <c r="D57" s="172" t="s">
        <v>22</v>
      </c>
      <c r="E57" s="173"/>
      <c r="F57" s="167" t="s">
        <v>8</v>
      </c>
      <c r="G57" s="172" t="s">
        <v>24</v>
      </c>
      <c r="H57" s="173"/>
      <c r="I57" s="158" t="s">
        <v>7</v>
      </c>
      <c r="J57" s="172" t="s">
        <v>38</v>
      </c>
      <c r="K57" s="167" t="s">
        <v>38</v>
      </c>
      <c r="L57" s="161" t="s">
        <v>8</v>
      </c>
      <c r="M57" s="163"/>
      <c r="N57" s="182"/>
    </row>
    <row r="58" spans="1:14" ht="107.25" customHeight="1">
      <c r="A58" s="58"/>
      <c r="B58" s="47" t="str">
        <f aca="true" t="shared" si="3" ref="B58:B68">TEXT($H58,"ДДДДДДД")</f>
        <v>суббота</v>
      </c>
      <c r="C58" s="41"/>
      <c r="D58" s="174"/>
      <c r="E58" s="166"/>
      <c r="F58" s="158"/>
      <c r="G58" s="174"/>
      <c r="H58" s="166"/>
      <c r="I58" s="158"/>
      <c r="J58" s="174"/>
      <c r="K58" s="158"/>
      <c r="L58" s="162"/>
      <c r="M58" s="163"/>
      <c r="N58" s="183"/>
    </row>
    <row r="59" spans="1:14" ht="9.75" customHeight="1">
      <c r="A59" s="58"/>
      <c r="B59" s="47" t="str">
        <f t="shared" si="3"/>
        <v>суббота</v>
      </c>
      <c r="C59" s="41"/>
      <c r="D59" s="30" t="s">
        <v>63</v>
      </c>
      <c r="E59" s="31"/>
      <c r="F59" s="100">
        <v>212</v>
      </c>
      <c r="G59" s="30" t="s">
        <v>65</v>
      </c>
      <c r="H59" s="166"/>
      <c r="I59" s="100">
        <v>309</v>
      </c>
      <c r="J59" s="30" t="s">
        <v>73</v>
      </c>
      <c r="K59" s="163" t="s">
        <v>73</v>
      </c>
      <c r="L59" s="160">
        <v>206</v>
      </c>
      <c r="M59" s="163"/>
      <c r="N59" s="183"/>
    </row>
    <row r="60" spans="1:14" ht="36.75" customHeight="1" thickBot="1">
      <c r="A60" s="58"/>
      <c r="B60" s="47" t="str">
        <f t="shared" si="3"/>
        <v>суббота</v>
      </c>
      <c r="C60" s="61"/>
      <c r="D60" s="32"/>
      <c r="E60" s="33"/>
      <c r="F60" s="101"/>
      <c r="G60" s="32"/>
      <c r="H60" s="33"/>
      <c r="I60" s="101"/>
      <c r="J60" s="32"/>
      <c r="K60" s="164"/>
      <c r="L60" s="165"/>
      <c r="M60" s="185"/>
      <c r="N60" s="184"/>
    </row>
    <row r="61" spans="1:14" ht="9.75" customHeight="1">
      <c r="A61" s="58"/>
      <c r="B61" s="47" t="str">
        <f t="shared" si="3"/>
        <v>суббота</v>
      </c>
      <c r="C61" s="49" t="s">
        <v>3</v>
      </c>
      <c r="D61" s="172" t="s">
        <v>22</v>
      </c>
      <c r="E61" s="173"/>
      <c r="F61" s="168" t="s">
        <v>8</v>
      </c>
      <c r="G61" s="172" t="s">
        <v>84</v>
      </c>
      <c r="H61" s="173"/>
      <c r="I61" s="168" t="s">
        <v>79</v>
      </c>
      <c r="J61" s="172" t="s">
        <v>30</v>
      </c>
      <c r="K61" s="167" t="s">
        <v>30</v>
      </c>
      <c r="L61" s="161" t="s">
        <v>8</v>
      </c>
      <c r="M61" s="163"/>
      <c r="N61" s="182"/>
    </row>
    <row r="62" spans="1:14" ht="87" customHeight="1">
      <c r="A62" s="58"/>
      <c r="B62" s="47" t="str">
        <f t="shared" si="3"/>
        <v>суббота</v>
      </c>
      <c r="C62" s="41"/>
      <c r="D62" s="174"/>
      <c r="E62" s="166"/>
      <c r="F62" s="169"/>
      <c r="G62" s="174"/>
      <c r="H62" s="166"/>
      <c r="I62" s="169"/>
      <c r="J62" s="174"/>
      <c r="K62" s="158"/>
      <c r="L62" s="162"/>
      <c r="M62" s="163"/>
      <c r="N62" s="183"/>
    </row>
    <row r="63" spans="1:14" ht="9.75" customHeight="1">
      <c r="A63" s="58"/>
      <c r="B63" s="47" t="str">
        <f t="shared" si="3"/>
        <v>суббота</v>
      </c>
      <c r="C63" s="41"/>
      <c r="D63" s="30" t="s">
        <v>63</v>
      </c>
      <c r="E63" s="31"/>
      <c r="F63" s="100">
        <v>212</v>
      </c>
      <c r="G63" s="37" t="s">
        <v>70</v>
      </c>
      <c r="H63" s="175"/>
      <c r="I63" s="100">
        <v>309</v>
      </c>
      <c r="J63" s="170" t="s">
        <v>76</v>
      </c>
      <c r="K63" s="163"/>
      <c r="L63" s="160">
        <v>206</v>
      </c>
      <c r="M63" s="163"/>
      <c r="N63" s="183"/>
    </row>
    <row r="64" spans="1:14" ht="42.75" customHeight="1" thickBot="1">
      <c r="A64" s="58"/>
      <c r="B64" s="47" t="str">
        <f t="shared" si="3"/>
        <v>суббота</v>
      </c>
      <c r="C64" s="61"/>
      <c r="D64" s="32"/>
      <c r="E64" s="33"/>
      <c r="F64" s="100"/>
      <c r="G64" s="38"/>
      <c r="H64" s="39"/>
      <c r="I64" s="101"/>
      <c r="J64" s="171"/>
      <c r="K64" s="164"/>
      <c r="L64" s="165"/>
      <c r="M64" s="185"/>
      <c r="N64" s="184"/>
    </row>
    <row r="65" spans="1:14" ht="9.75" customHeight="1">
      <c r="A65" s="58"/>
      <c r="B65" s="47" t="str">
        <f t="shared" si="3"/>
        <v>суббота</v>
      </c>
      <c r="C65" s="49" t="s">
        <v>4</v>
      </c>
      <c r="D65" s="172" t="s">
        <v>22</v>
      </c>
      <c r="E65" s="173"/>
      <c r="F65" s="168" t="s">
        <v>8</v>
      </c>
      <c r="G65" s="172" t="s">
        <v>84</v>
      </c>
      <c r="H65" s="173"/>
      <c r="I65" s="168" t="s">
        <v>79</v>
      </c>
      <c r="J65" s="172" t="s">
        <v>30</v>
      </c>
      <c r="K65" s="167" t="s">
        <v>30</v>
      </c>
      <c r="L65" s="161" t="s">
        <v>8</v>
      </c>
      <c r="M65" s="181"/>
      <c r="N65" s="182"/>
    </row>
    <row r="66" spans="1:14" ht="100.5" customHeight="1">
      <c r="A66" s="58"/>
      <c r="B66" s="47" t="str">
        <f t="shared" si="3"/>
        <v>суббота</v>
      </c>
      <c r="C66" s="41"/>
      <c r="D66" s="174"/>
      <c r="E66" s="166"/>
      <c r="F66" s="169"/>
      <c r="G66" s="174"/>
      <c r="H66" s="166"/>
      <c r="I66" s="169"/>
      <c r="J66" s="174"/>
      <c r="K66" s="158"/>
      <c r="L66" s="162"/>
      <c r="M66" s="163"/>
      <c r="N66" s="183"/>
    </row>
    <row r="67" spans="1:14" ht="27.75" customHeight="1">
      <c r="A67" s="58"/>
      <c r="B67" s="47" t="str">
        <f t="shared" si="3"/>
        <v>суббота</v>
      </c>
      <c r="C67" s="41"/>
      <c r="D67" s="30" t="s">
        <v>63</v>
      </c>
      <c r="E67" s="31"/>
      <c r="F67" s="100">
        <v>212</v>
      </c>
      <c r="G67" s="37" t="s">
        <v>70</v>
      </c>
      <c r="H67" s="175"/>
      <c r="I67" s="100">
        <v>309</v>
      </c>
      <c r="J67" s="170" t="s">
        <v>76</v>
      </c>
      <c r="K67" s="163"/>
      <c r="L67" s="160">
        <v>206</v>
      </c>
      <c r="M67" s="163"/>
      <c r="N67" s="183"/>
    </row>
    <row r="68" spans="1:14" ht="16.5" customHeight="1" thickBot="1">
      <c r="A68" s="59"/>
      <c r="B68" s="54" t="str">
        <f t="shared" si="3"/>
        <v>суббота</v>
      </c>
      <c r="C68" s="61"/>
      <c r="D68" s="32"/>
      <c r="E68" s="33"/>
      <c r="F68" s="100"/>
      <c r="G68" s="38"/>
      <c r="H68" s="39"/>
      <c r="I68" s="101"/>
      <c r="J68" s="171"/>
      <c r="K68" s="164"/>
      <c r="L68" s="165"/>
      <c r="M68" s="164"/>
      <c r="N68" s="184"/>
    </row>
    <row r="69" spans="1:14" ht="9.75" customHeight="1">
      <c r="A69" s="57">
        <v>40198</v>
      </c>
      <c r="B69" s="46" t="s">
        <v>15</v>
      </c>
      <c r="C69" s="60" t="s">
        <v>2</v>
      </c>
      <c r="D69" s="172" t="s">
        <v>83</v>
      </c>
      <c r="E69" s="173"/>
      <c r="F69" s="158" t="s">
        <v>79</v>
      </c>
      <c r="G69" s="172" t="s">
        <v>25</v>
      </c>
      <c r="H69" s="173"/>
      <c r="I69" s="167" t="s">
        <v>8</v>
      </c>
      <c r="J69" s="172" t="s">
        <v>123</v>
      </c>
      <c r="K69" s="167" t="s">
        <v>88</v>
      </c>
      <c r="L69" s="161" t="s">
        <v>79</v>
      </c>
      <c r="M69" s="181"/>
      <c r="N69" s="182"/>
    </row>
    <row r="70" spans="1:14" ht="126.75" customHeight="1">
      <c r="A70" s="58"/>
      <c r="B70" s="47" t="e">
        <f>TEXT(#REF!,"ДДДДДДД")</f>
        <v>#REF!</v>
      </c>
      <c r="C70" s="50"/>
      <c r="D70" s="174"/>
      <c r="E70" s="166"/>
      <c r="F70" s="158"/>
      <c r="G70" s="174"/>
      <c r="H70" s="166"/>
      <c r="I70" s="158"/>
      <c r="J70" s="174"/>
      <c r="K70" s="158"/>
      <c r="L70" s="162"/>
      <c r="M70" s="163"/>
      <c r="N70" s="183"/>
    </row>
    <row r="71" spans="1:14" ht="9.75" customHeight="1">
      <c r="A71" s="58"/>
      <c r="B71" s="47" t="e">
        <f>TEXT(#REF!,"ДДДДДДД")</f>
        <v>#REF!</v>
      </c>
      <c r="C71" s="50"/>
      <c r="D71" s="30" t="s">
        <v>63</v>
      </c>
      <c r="E71" s="31"/>
      <c r="F71" s="163">
        <v>212</v>
      </c>
      <c r="G71" s="30" t="s">
        <v>68</v>
      </c>
      <c r="H71" s="166"/>
      <c r="I71" s="100">
        <v>309</v>
      </c>
      <c r="J71" s="30" t="s">
        <v>74</v>
      </c>
      <c r="K71" s="163" t="s">
        <v>74</v>
      </c>
      <c r="L71" s="160">
        <v>206</v>
      </c>
      <c r="M71" s="163"/>
      <c r="N71" s="183"/>
    </row>
    <row r="72" spans="1:14" ht="39" customHeight="1" thickBot="1">
      <c r="A72" s="58"/>
      <c r="B72" s="47" t="e">
        <f>TEXT(#REF!,"ДДДДДДД")</f>
        <v>#REF!</v>
      </c>
      <c r="C72" s="50"/>
      <c r="D72" s="32"/>
      <c r="E72" s="33"/>
      <c r="F72" s="163"/>
      <c r="G72" s="32"/>
      <c r="H72" s="33"/>
      <c r="I72" s="100"/>
      <c r="J72" s="32"/>
      <c r="K72" s="164"/>
      <c r="L72" s="165"/>
      <c r="M72" s="164"/>
      <c r="N72" s="184"/>
    </row>
    <row r="73" spans="1:14" ht="27" customHeight="1">
      <c r="A73" s="58"/>
      <c r="B73" s="47" t="e">
        <f>TEXT(#REF!,"ДДДДДДД")</f>
        <v>#REF!</v>
      </c>
      <c r="C73" s="40" t="s">
        <v>3</v>
      </c>
      <c r="D73" s="172" t="s">
        <v>47</v>
      </c>
      <c r="E73" s="173"/>
      <c r="F73" s="168" t="s">
        <v>79</v>
      </c>
      <c r="G73" s="172" t="s">
        <v>25</v>
      </c>
      <c r="H73" s="173"/>
      <c r="I73" s="167" t="s">
        <v>8</v>
      </c>
      <c r="J73" s="172" t="s">
        <v>19</v>
      </c>
      <c r="K73" s="167" t="s">
        <v>19</v>
      </c>
      <c r="L73" s="161" t="s">
        <v>8</v>
      </c>
      <c r="M73" s="163"/>
      <c r="N73" s="183"/>
    </row>
    <row r="74" spans="1:14" ht="63.75" customHeight="1">
      <c r="A74" s="58"/>
      <c r="B74" s="47" t="e">
        <f>TEXT(#REF!,"ДДДДДДД")</f>
        <v>#REF!</v>
      </c>
      <c r="C74" s="41"/>
      <c r="D74" s="174"/>
      <c r="E74" s="31"/>
      <c r="F74" s="169"/>
      <c r="G74" s="174"/>
      <c r="H74" s="166"/>
      <c r="I74" s="158"/>
      <c r="J74" s="174"/>
      <c r="K74" s="158"/>
      <c r="L74" s="162"/>
      <c r="M74" s="163"/>
      <c r="N74" s="183"/>
    </row>
    <row r="75" spans="1:14" ht="9.75" customHeight="1">
      <c r="A75" s="58"/>
      <c r="B75" s="47" t="e">
        <f>TEXT(#REF!,"ДДДДДДД")</f>
        <v>#REF!</v>
      </c>
      <c r="C75" s="41"/>
      <c r="D75" s="30" t="s">
        <v>64</v>
      </c>
      <c r="E75" s="31"/>
      <c r="F75" s="100">
        <v>106</v>
      </c>
      <c r="G75" s="30" t="s">
        <v>68</v>
      </c>
      <c r="H75" s="166"/>
      <c r="I75" s="100">
        <v>309</v>
      </c>
      <c r="J75" s="30" t="s">
        <v>61</v>
      </c>
      <c r="K75" s="163" t="s">
        <v>61</v>
      </c>
      <c r="L75" s="160">
        <v>206</v>
      </c>
      <c r="M75" s="163"/>
      <c r="N75" s="183"/>
    </row>
    <row r="76" spans="1:14" ht="26.25" customHeight="1" thickBot="1">
      <c r="A76" s="58"/>
      <c r="B76" s="47" t="e">
        <f>TEXT(#REF!,"ДДДДДДД")</f>
        <v>#REF!</v>
      </c>
      <c r="C76" s="42"/>
      <c r="D76" s="32"/>
      <c r="E76" s="33"/>
      <c r="F76" s="101"/>
      <c r="G76" s="32"/>
      <c r="H76" s="33"/>
      <c r="I76" s="101"/>
      <c r="J76" s="32"/>
      <c r="K76" s="164"/>
      <c r="L76" s="165"/>
      <c r="M76" s="164"/>
      <c r="N76" s="184"/>
    </row>
    <row r="77" spans="1:14" ht="9.75" customHeight="1">
      <c r="A77" s="58"/>
      <c r="B77" s="47" t="e">
        <f>TEXT(#REF!,"ДДДДДДД")</f>
        <v>#REF!</v>
      </c>
      <c r="C77" s="41" t="s">
        <v>4</v>
      </c>
      <c r="D77" s="172" t="s">
        <v>47</v>
      </c>
      <c r="E77" s="173"/>
      <c r="F77" s="169" t="s">
        <v>79</v>
      </c>
      <c r="G77" s="172" t="s">
        <v>25</v>
      </c>
      <c r="H77" s="173"/>
      <c r="I77" s="168" t="s">
        <v>79</v>
      </c>
      <c r="J77" s="172" t="s">
        <v>19</v>
      </c>
      <c r="K77" s="167" t="s">
        <v>19</v>
      </c>
      <c r="L77" s="162" t="s">
        <v>8</v>
      </c>
      <c r="M77" s="163"/>
      <c r="N77" s="182"/>
    </row>
    <row r="78" spans="1:14" ht="91.5" customHeight="1">
      <c r="A78" s="58"/>
      <c r="B78" s="47" t="e">
        <f>TEXT(#REF!,"ДДДДДДД")</f>
        <v>#REF!</v>
      </c>
      <c r="C78" s="41"/>
      <c r="D78" s="174"/>
      <c r="E78" s="31"/>
      <c r="F78" s="169"/>
      <c r="G78" s="174"/>
      <c r="H78" s="166"/>
      <c r="I78" s="169"/>
      <c r="J78" s="174"/>
      <c r="K78" s="158"/>
      <c r="L78" s="162"/>
      <c r="M78" s="163"/>
      <c r="N78" s="183"/>
    </row>
    <row r="79" spans="1:14" ht="9.75" customHeight="1">
      <c r="A79" s="58"/>
      <c r="B79" s="47" t="e">
        <f>TEXT(#REF!,"ДДДДДДД")</f>
        <v>#REF!</v>
      </c>
      <c r="C79" s="41"/>
      <c r="D79" s="30" t="s">
        <v>64</v>
      </c>
      <c r="E79" s="31"/>
      <c r="F79" s="100">
        <v>106</v>
      </c>
      <c r="G79" s="30" t="s">
        <v>68</v>
      </c>
      <c r="H79" s="166"/>
      <c r="I79" s="100">
        <v>309</v>
      </c>
      <c r="J79" s="30" t="s">
        <v>61</v>
      </c>
      <c r="K79" s="163" t="s">
        <v>61</v>
      </c>
      <c r="L79" s="160">
        <v>206</v>
      </c>
      <c r="M79" s="163"/>
      <c r="N79" s="183"/>
    </row>
    <row r="80" spans="1:14" ht="30.75" customHeight="1" thickBot="1">
      <c r="A80" s="59"/>
      <c r="B80" s="54" t="e">
        <f>TEXT(#REF!,"ДДДДДДД")</f>
        <v>#REF!</v>
      </c>
      <c r="C80" s="41"/>
      <c r="D80" s="32"/>
      <c r="E80" s="33"/>
      <c r="F80" s="101"/>
      <c r="G80" s="32"/>
      <c r="H80" s="33"/>
      <c r="I80" s="100"/>
      <c r="J80" s="32"/>
      <c r="K80" s="164"/>
      <c r="L80" s="160"/>
      <c r="M80" s="163"/>
      <c r="N80" s="183"/>
    </row>
    <row r="81" spans="1:14" ht="9.75" customHeight="1">
      <c r="A81" s="57">
        <v>43851</v>
      </c>
      <c r="B81" s="46" t="s">
        <v>17</v>
      </c>
      <c r="C81" s="40" t="s">
        <v>2</v>
      </c>
      <c r="D81" s="172" t="s">
        <v>42</v>
      </c>
      <c r="E81" s="173"/>
      <c r="F81" s="167" t="s">
        <v>79</v>
      </c>
      <c r="G81" s="172" t="s">
        <v>43</v>
      </c>
      <c r="H81" s="173"/>
      <c r="I81" s="168" t="s">
        <v>79</v>
      </c>
      <c r="J81" s="172" t="s">
        <v>89</v>
      </c>
      <c r="K81" s="167" t="s">
        <v>89</v>
      </c>
      <c r="L81" s="161" t="s">
        <v>8</v>
      </c>
      <c r="M81" s="181"/>
      <c r="N81" s="182"/>
    </row>
    <row r="82" spans="1:14" ht="143.25" customHeight="1">
      <c r="A82" s="58"/>
      <c r="B82" s="47"/>
      <c r="C82" s="41"/>
      <c r="D82" s="174"/>
      <c r="E82" s="166"/>
      <c r="F82" s="158"/>
      <c r="G82" s="174"/>
      <c r="H82" s="166"/>
      <c r="I82" s="169"/>
      <c r="J82" s="174"/>
      <c r="K82" s="158"/>
      <c r="L82" s="162"/>
      <c r="M82" s="163"/>
      <c r="N82" s="183"/>
    </row>
    <row r="83" spans="1:14" ht="9.75" customHeight="1">
      <c r="A83" s="58"/>
      <c r="B83" s="47"/>
      <c r="C83" s="41"/>
      <c r="D83" s="30" t="s">
        <v>61</v>
      </c>
      <c r="E83" s="166"/>
      <c r="F83" s="163">
        <v>103</v>
      </c>
      <c r="G83" s="30" t="s">
        <v>67</v>
      </c>
      <c r="H83" s="166"/>
      <c r="I83" s="100">
        <v>309</v>
      </c>
      <c r="J83" s="30" t="s">
        <v>77</v>
      </c>
      <c r="K83" s="163" t="s">
        <v>77</v>
      </c>
      <c r="L83" s="160">
        <v>206</v>
      </c>
      <c r="M83" s="163"/>
      <c r="N83" s="183"/>
    </row>
    <row r="84" spans="1:14" ht="64.5" customHeight="1" thickBot="1">
      <c r="A84" s="58"/>
      <c r="B84" s="47"/>
      <c r="C84" s="42"/>
      <c r="D84" s="32"/>
      <c r="E84" s="33"/>
      <c r="F84" s="164"/>
      <c r="G84" s="32"/>
      <c r="H84" s="33"/>
      <c r="I84" s="101"/>
      <c r="J84" s="32"/>
      <c r="K84" s="164"/>
      <c r="L84" s="165"/>
      <c r="M84" s="164"/>
      <c r="N84" s="184"/>
    </row>
    <row r="85" spans="1:14" ht="9.75" customHeight="1">
      <c r="A85" s="58"/>
      <c r="B85" s="47"/>
      <c r="C85" s="50" t="s">
        <v>3</v>
      </c>
      <c r="D85" s="172" t="s">
        <v>42</v>
      </c>
      <c r="E85" s="173"/>
      <c r="F85" s="167" t="s">
        <v>79</v>
      </c>
      <c r="G85" s="172" t="s">
        <v>43</v>
      </c>
      <c r="H85" s="173"/>
      <c r="I85" s="168" t="s">
        <v>79</v>
      </c>
      <c r="J85" s="172" t="s">
        <v>89</v>
      </c>
      <c r="K85" s="167" t="s">
        <v>89</v>
      </c>
      <c r="L85" s="162" t="s">
        <v>8</v>
      </c>
      <c r="M85" s="163"/>
      <c r="N85" s="183"/>
    </row>
    <row r="86" spans="1:14" ht="81.75" customHeight="1">
      <c r="A86" s="58"/>
      <c r="B86" s="47"/>
      <c r="C86" s="50"/>
      <c r="D86" s="174"/>
      <c r="E86" s="166"/>
      <c r="F86" s="158"/>
      <c r="G86" s="174"/>
      <c r="H86" s="166"/>
      <c r="I86" s="169"/>
      <c r="J86" s="174"/>
      <c r="K86" s="158"/>
      <c r="L86" s="162"/>
      <c r="M86" s="163"/>
      <c r="N86" s="183"/>
    </row>
    <row r="87" spans="1:14" ht="25.5" customHeight="1">
      <c r="A87" s="58"/>
      <c r="B87" s="47"/>
      <c r="C87" s="50"/>
      <c r="D87" s="30" t="s">
        <v>61</v>
      </c>
      <c r="E87" s="166"/>
      <c r="F87" s="163">
        <v>103</v>
      </c>
      <c r="G87" s="30" t="s">
        <v>67</v>
      </c>
      <c r="H87" s="166"/>
      <c r="I87" s="100">
        <v>309</v>
      </c>
      <c r="J87" s="30" t="s">
        <v>77</v>
      </c>
      <c r="K87" s="163" t="s">
        <v>77</v>
      </c>
      <c r="L87" s="160">
        <v>206</v>
      </c>
      <c r="M87" s="163"/>
      <c r="N87" s="183"/>
    </row>
    <row r="88" spans="1:14" ht="9.75" customHeight="1" thickBot="1">
      <c r="A88" s="58"/>
      <c r="B88" s="47"/>
      <c r="C88" s="51"/>
      <c r="D88" s="32"/>
      <c r="E88" s="33"/>
      <c r="F88" s="164"/>
      <c r="G88" s="32"/>
      <c r="H88" s="33"/>
      <c r="I88" s="101"/>
      <c r="J88" s="32"/>
      <c r="K88" s="164"/>
      <c r="L88" s="165"/>
      <c r="M88" s="185"/>
      <c r="N88" s="184"/>
    </row>
    <row r="89" spans="1:14" ht="9.75" customHeight="1">
      <c r="A89" s="58"/>
      <c r="B89" s="47"/>
      <c r="C89" s="49" t="s">
        <v>4</v>
      </c>
      <c r="D89" s="172" t="s">
        <v>33</v>
      </c>
      <c r="E89" s="173"/>
      <c r="F89" s="158" t="s">
        <v>8</v>
      </c>
      <c r="G89" s="172" t="s">
        <v>43</v>
      </c>
      <c r="H89" s="173"/>
      <c r="I89" s="168" t="s">
        <v>79</v>
      </c>
      <c r="J89" s="172" t="s">
        <v>89</v>
      </c>
      <c r="K89" s="167" t="s">
        <v>89</v>
      </c>
      <c r="L89" s="162" t="s">
        <v>8</v>
      </c>
      <c r="M89" s="163"/>
      <c r="N89" s="182"/>
    </row>
    <row r="90" spans="1:14" ht="126.75" customHeight="1">
      <c r="A90" s="58"/>
      <c r="B90" s="47"/>
      <c r="C90" s="41"/>
      <c r="D90" s="174"/>
      <c r="E90" s="166"/>
      <c r="F90" s="158"/>
      <c r="G90" s="174"/>
      <c r="H90" s="166"/>
      <c r="I90" s="169"/>
      <c r="J90" s="174"/>
      <c r="K90" s="158"/>
      <c r="L90" s="162"/>
      <c r="M90" s="163"/>
      <c r="N90" s="183"/>
    </row>
    <row r="91" spans="1:14" ht="9.75" customHeight="1">
      <c r="A91" s="58"/>
      <c r="B91" s="47"/>
      <c r="C91" s="41"/>
      <c r="D91" s="30" t="s">
        <v>61</v>
      </c>
      <c r="E91" s="166"/>
      <c r="F91" s="100">
        <v>103</v>
      </c>
      <c r="G91" s="30" t="s">
        <v>67</v>
      </c>
      <c r="H91" s="166"/>
      <c r="I91" s="100">
        <v>309</v>
      </c>
      <c r="J91" s="30" t="s">
        <v>77</v>
      </c>
      <c r="K91" s="163" t="s">
        <v>77</v>
      </c>
      <c r="L91" s="160">
        <v>206</v>
      </c>
      <c r="M91" s="163"/>
      <c r="N91" s="183"/>
    </row>
    <row r="92" spans="1:14" ht="36.75" customHeight="1" thickBot="1">
      <c r="A92" s="59"/>
      <c r="B92" s="47"/>
      <c r="C92" s="41"/>
      <c r="D92" s="32"/>
      <c r="E92" s="33"/>
      <c r="F92" s="101"/>
      <c r="G92" s="32"/>
      <c r="H92" s="33"/>
      <c r="I92" s="101"/>
      <c r="J92" s="32"/>
      <c r="K92" s="164"/>
      <c r="L92" s="165"/>
      <c r="M92" s="163"/>
      <c r="N92" s="183"/>
    </row>
    <row r="93" spans="1:14" ht="105.75" customHeight="1">
      <c r="A93" s="55">
        <v>43852</v>
      </c>
      <c r="B93" s="46" t="s">
        <v>16</v>
      </c>
      <c r="C93" s="40" t="s">
        <v>2</v>
      </c>
      <c r="D93" s="172" t="s">
        <v>51</v>
      </c>
      <c r="E93" s="173"/>
      <c r="F93" s="158" t="s">
        <v>8</v>
      </c>
      <c r="G93" s="172" t="s">
        <v>24</v>
      </c>
      <c r="H93" s="173"/>
      <c r="I93" s="158" t="s">
        <v>8</v>
      </c>
      <c r="J93" s="172" t="s">
        <v>31</v>
      </c>
      <c r="K93" s="167" t="s">
        <v>31</v>
      </c>
      <c r="L93" s="161" t="s">
        <v>79</v>
      </c>
      <c r="M93" s="181"/>
      <c r="N93" s="182"/>
    </row>
    <row r="94" spans="1:14" ht="9.75" customHeight="1">
      <c r="A94" s="52"/>
      <c r="B94" s="47" t="str">
        <f aca="true" t="shared" si="4" ref="B94:B120">TEXT($H94,"ДДДДДДД")</f>
        <v>суббота</v>
      </c>
      <c r="C94" s="41"/>
      <c r="D94" s="174"/>
      <c r="E94" s="166"/>
      <c r="F94" s="158"/>
      <c r="G94" s="174"/>
      <c r="H94" s="166"/>
      <c r="I94" s="158"/>
      <c r="J94" s="174"/>
      <c r="K94" s="158"/>
      <c r="L94" s="162"/>
      <c r="M94" s="163"/>
      <c r="N94" s="183"/>
    </row>
    <row r="95" spans="1:14" ht="9.75" customHeight="1">
      <c r="A95" s="52"/>
      <c r="B95" s="47" t="str">
        <f t="shared" si="4"/>
        <v>суббота</v>
      </c>
      <c r="C95" s="41"/>
      <c r="D95" s="186" t="s">
        <v>112</v>
      </c>
      <c r="E95" s="166"/>
      <c r="F95" s="163" t="s">
        <v>50</v>
      </c>
      <c r="G95" s="30" t="s">
        <v>65</v>
      </c>
      <c r="H95" s="166"/>
      <c r="I95" s="100">
        <v>309</v>
      </c>
      <c r="J95" s="30" t="s">
        <v>78</v>
      </c>
      <c r="K95" s="163" t="s">
        <v>78</v>
      </c>
      <c r="L95" s="160">
        <v>102</v>
      </c>
      <c r="M95" s="163"/>
      <c r="N95" s="183"/>
    </row>
    <row r="96" spans="1:14" ht="38.25" customHeight="1" thickBot="1">
      <c r="A96" s="52"/>
      <c r="B96" s="47" t="str">
        <f t="shared" si="4"/>
        <v>суббота</v>
      </c>
      <c r="C96" s="42"/>
      <c r="D96" s="187"/>
      <c r="E96" s="33"/>
      <c r="F96" s="164"/>
      <c r="G96" s="32"/>
      <c r="H96" s="33"/>
      <c r="I96" s="101"/>
      <c r="J96" s="32"/>
      <c r="K96" s="164"/>
      <c r="L96" s="165"/>
      <c r="M96" s="164"/>
      <c r="N96" s="184"/>
    </row>
    <row r="97" spans="1:14" ht="9.75" customHeight="1">
      <c r="A97" s="52"/>
      <c r="B97" s="47" t="str">
        <f t="shared" si="4"/>
        <v>суббота</v>
      </c>
      <c r="C97" s="50" t="s">
        <v>3</v>
      </c>
      <c r="D97" s="172" t="s">
        <v>33</v>
      </c>
      <c r="E97" s="173"/>
      <c r="F97" s="158" t="s">
        <v>8</v>
      </c>
      <c r="G97" s="172" t="s">
        <v>24</v>
      </c>
      <c r="H97" s="173"/>
      <c r="I97" s="158" t="s">
        <v>8</v>
      </c>
      <c r="J97" s="172" t="s">
        <v>31</v>
      </c>
      <c r="K97" s="167" t="s">
        <v>31</v>
      </c>
      <c r="L97" s="162" t="s">
        <v>79</v>
      </c>
      <c r="M97" s="163"/>
      <c r="N97" s="183"/>
    </row>
    <row r="98" spans="1:14" ht="69" customHeight="1">
      <c r="A98" s="52"/>
      <c r="B98" s="47" t="str">
        <f t="shared" si="4"/>
        <v>суббота</v>
      </c>
      <c r="C98" s="50"/>
      <c r="D98" s="174"/>
      <c r="E98" s="166"/>
      <c r="F98" s="158"/>
      <c r="G98" s="174"/>
      <c r="H98" s="166"/>
      <c r="I98" s="158"/>
      <c r="J98" s="174"/>
      <c r="K98" s="158"/>
      <c r="L98" s="162"/>
      <c r="M98" s="163"/>
      <c r="N98" s="183"/>
    </row>
    <row r="99" spans="1:14" ht="9.75" customHeight="1">
      <c r="A99" s="52"/>
      <c r="B99" s="47" t="str">
        <f t="shared" si="4"/>
        <v>суббота</v>
      </c>
      <c r="C99" s="50"/>
      <c r="D99" s="30" t="s">
        <v>61</v>
      </c>
      <c r="E99" s="31"/>
      <c r="F99" s="100">
        <v>212</v>
      </c>
      <c r="G99" s="30" t="s">
        <v>65</v>
      </c>
      <c r="H99" s="166"/>
      <c r="I99" s="100">
        <v>309</v>
      </c>
      <c r="J99" s="30" t="s">
        <v>78</v>
      </c>
      <c r="K99" s="163" t="s">
        <v>78</v>
      </c>
      <c r="L99" s="160">
        <v>102</v>
      </c>
      <c r="M99" s="163"/>
      <c r="N99" s="183"/>
    </row>
    <row r="100" spans="1:14" ht="38.25" customHeight="1" thickBot="1">
      <c r="A100" s="52"/>
      <c r="B100" s="47" t="str">
        <f t="shared" si="4"/>
        <v>суббота</v>
      </c>
      <c r="C100" s="51"/>
      <c r="D100" s="32"/>
      <c r="E100" s="33"/>
      <c r="F100" s="101"/>
      <c r="G100" s="32"/>
      <c r="H100" s="33"/>
      <c r="I100" s="101"/>
      <c r="J100" s="32"/>
      <c r="K100" s="164"/>
      <c r="L100" s="165"/>
      <c r="M100" s="185"/>
      <c r="N100" s="184"/>
    </row>
    <row r="101" spans="1:14" ht="9.75" customHeight="1">
      <c r="A101" s="52"/>
      <c r="B101" s="47" t="str">
        <f t="shared" si="4"/>
        <v>суббота</v>
      </c>
      <c r="C101" s="49" t="s">
        <v>4</v>
      </c>
      <c r="D101" s="172" t="s">
        <v>42</v>
      </c>
      <c r="E101" s="173"/>
      <c r="F101" s="168" t="s">
        <v>8</v>
      </c>
      <c r="G101" s="172" t="s">
        <v>21</v>
      </c>
      <c r="H101" s="173"/>
      <c r="I101" s="158" t="s">
        <v>8</v>
      </c>
      <c r="J101" s="172" t="s">
        <v>31</v>
      </c>
      <c r="K101" s="167" t="s">
        <v>31</v>
      </c>
      <c r="L101" s="161" t="s">
        <v>8</v>
      </c>
      <c r="M101" s="181"/>
      <c r="N101" s="182"/>
    </row>
    <row r="102" spans="1:14" ht="70.5" customHeight="1">
      <c r="A102" s="52"/>
      <c r="B102" s="47" t="str">
        <f t="shared" si="4"/>
        <v>суббота</v>
      </c>
      <c r="C102" s="41"/>
      <c r="D102" s="174"/>
      <c r="E102" s="166"/>
      <c r="F102" s="169"/>
      <c r="G102" s="174"/>
      <c r="H102" s="166"/>
      <c r="I102" s="158"/>
      <c r="J102" s="174"/>
      <c r="K102" s="158"/>
      <c r="L102" s="162"/>
      <c r="M102" s="163"/>
      <c r="N102" s="183"/>
    </row>
    <row r="103" spans="1:14" ht="33" customHeight="1">
      <c r="A103" s="52"/>
      <c r="B103" s="47" t="str">
        <f t="shared" si="4"/>
        <v>суббота</v>
      </c>
      <c r="C103" s="41"/>
      <c r="D103" s="30" t="s">
        <v>61</v>
      </c>
      <c r="E103" s="166"/>
      <c r="F103" s="163">
        <v>103</v>
      </c>
      <c r="G103" s="30" t="s">
        <v>85</v>
      </c>
      <c r="H103" s="166"/>
      <c r="I103" s="100">
        <v>309</v>
      </c>
      <c r="J103" s="30" t="s">
        <v>78</v>
      </c>
      <c r="K103" s="163" t="s">
        <v>78</v>
      </c>
      <c r="L103" s="160">
        <v>206</v>
      </c>
      <c r="M103" s="163"/>
      <c r="N103" s="183"/>
    </row>
    <row r="104" spans="1:14" ht="30" customHeight="1" thickBot="1">
      <c r="A104" s="56"/>
      <c r="B104" s="48" t="str">
        <f t="shared" si="4"/>
        <v>суббота</v>
      </c>
      <c r="C104" s="42"/>
      <c r="D104" s="32"/>
      <c r="E104" s="33"/>
      <c r="F104" s="164"/>
      <c r="G104" s="32"/>
      <c r="H104" s="33"/>
      <c r="I104" s="100"/>
      <c r="J104" s="32"/>
      <c r="K104" s="164"/>
      <c r="L104" s="165"/>
      <c r="M104" s="164"/>
      <c r="N104" s="184"/>
    </row>
    <row r="105" spans="1:14" ht="9.75" customHeight="1">
      <c r="A105" s="52">
        <f>A93+1</f>
        <v>43853</v>
      </c>
      <c r="B105" s="47" t="s">
        <v>14</v>
      </c>
      <c r="C105" s="40" t="s">
        <v>2</v>
      </c>
      <c r="D105" s="172" t="s">
        <v>22</v>
      </c>
      <c r="E105" s="173"/>
      <c r="F105" s="167" t="s">
        <v>79</v>
      </c>
      <c r="G105" s="172" t="s">
        <v>32</v>
      </c>
      <c r="H105" s="173"/>
      <c r="I105" s="20"/>
      <c r="J105" s="172" t="s">
        <v>45</v>
      </c>
      <c r="K105" s="167" t="s">
        <v>45</v>
      </c>
      <c r="L105" s="161" t="s">
        <v>79</v>
      </c>
      <c r="M105" s="181"/>
      <c r="N105" s="182"/>
    </row>
    <row r="106" spans="1:14" ht="120.75" customHeight="1">
      <c r="A106" s="52"/>
      <c r="B106" s="47" t="str">
        <f t="shared" si="4"/>
        <v>суббота</v>
      </c>
      <c r="C106" s="41"/>
      <c r="D106" s="174"/>
      <c r="E106" s="166"/>
      <c r="F106" s="158"/>
      <c r="G106" s="174"/>
      <c r="H106" s="166"/>
      <c r="I106" s="158" t="s">
        <v>8</v>
      </c>
      <c r="J106" s="174"/>
      <c r="K106" s="158"/>
      <c r="L106" s="162"/>
      <c r="M106" s="163"/>
      <c r="N106" s="183"/>
    </row>
    <row r="107" spans="1:14" ht="38.25" customHeight="1">
      <c r="A107" s="52"/>
      <c r="B107" s="47" t="str">
        <f t="shared" si="4"/>
        <v>суббота</v>
      </c>
      <c r="C107" s="41"/>
      <c r="D107" s="30" t="s">
        <v>63</v>
      </c>
      <c r="E107" s="31"/>
      <c r="F107" s="100">
        <v>212</v>
      </c>
      <c r="G107" s="30" t="s">
        <v>66</v>
      </c>
      <c r="H107" s="166"/>
      <c r="I107" s="158"/>
      <c r="J107" s="30" t="s">
        <v>68</v>
      </c>
      <c r="K107" s="163" t="s">
        <v>68</v>
      </c>
      <c r="L107" s="160">
        <v>206</v>
      </c>
      <c r="M107" s="163"/>
      <c r="N107" s="183"/>
    </row>
    <row r="108" spans="1:14" ht="25.5" customHeight="1" thickBot="1">
      <c r="A108" s="52"/>
      <c r="B108" s="47" t="str">
        <f t="shared" si="4"/>
        <v>суббота</v>
      </c>
      <c r="C108" s="42"/>
      <c r="D108" s="32"/>
      <c r="E108" s="33"/>
      <c r="F108" s="100"/>
      <c r="G108" s="32"/>
      <c r="H108" s="33"/>
      <c r="I108" s="14">
        <v>309</v>
      </c>
      <c r="J108" s="32"/>
      <c r="K108" s="164"/>
      <c r="L108" s="165"/>
      <c r="M108" s="164"/>
      <c r="N108" s="184"/>
    </row>
    <row r="109" spans="1:14" ht="9.75" customHeight="1">
      <c r="A109" s="52"/>
      <c r="B109" s="47" t="str">
        <f t="shared" si="4"/>
        <v>суббота</v>
      </c>
      <c r="C109" s="50" t="s">
        <v>3</v>
      </c>
      <c r="D109" s="172" t="s">
        <v>48</v>
      </c>
      <c r="E109" s="173"/>
      <c r="F109" s="167" t="s">
        <v>79</v>
      </c>
      <c r="G109" s="172" t="s">
        <v>32</v>
      </c>
      <c r="H109" s="173"/>
      <c r="I109" s="20"/>
      <c r="J109" s="172" t="s">
        <v>45</v>
      </c>
      <c r="K109" s="167" t="s">
        <v>45</v>
      </c>
      <c r="L109" s="162" t="s">
        <v>79</v>
      </c>
      <c r="M109" s="163"/>
      <c r="N109" s="183"/>
    </row>
    <row r="110" spans="1:14" ht="114" customHeight="1">
      <c r="A110" s="52"/>
      <c r="B110" s="47" t="str">
        <f t="shared" si="4"/>
        <v>суббота</v>
      </c>
      <c r="C110" s="50"/>
      <c r="D110" s="174"/>
      <c r="E110" s="166"/>
      <c r="F110" s="158"/>
      <c r="G110" s="174"/>
      <c r="H110" s="166"/>
      <c r="I110" s="158" t="s">
        <v>8</v>
      </c>
      <c r="J110" s="174"/>
      <c r="K110" s="158"/>
      <c r="L110" s="162"/>
      <c r="M110" s="163"/>
      <c r="N110" s="183"/>
    </row>
    <row r="111" spans="1:14" ht="36" customHeight="1">
      <c r="A111" s="52"/>
      <c r="B111" s="47" t="str">
        <f t="shared" si="4"/>
        <v>суббота</v>
      </c>
      <c r="C111" s="50"/>
      <c r="D111" s="30" t="s">
        <v>61</v>
      </c>
      <c r="E111" s="166"/>
      <c r="F111" s="163">
        <v>103</v>
      </c>
      <c r="G111" s="30" t="s">
        <v>66</v>
      </c>
      <c r="H111" s="166"/>
      <c r="I111" s="158"/>
      <c r="J111" s="177" t="s">
        <v>68</v>
      </c>
      <c r="K111" s="178" t="s">
        <v>68</v>
      </c>
      <c r="L111" s="160">
        <v>206</v>
      </c>
      <c r="M111" s="163"/>
      <c r="N111" s="183"/>
    </row>
    <row r="112" spans="1:14" ht="38.25" customHeight="1" thickBot="1">
      <c r="A112" s="52"/>
      <c r="B112" s="47" t="str">
        <f t="shared" si="4"/>
        <v>суббота</v>
      </c>
      <c r="C112" s="51"/>
      <c r="D112" s="32"/>
      <c r="E112" s="33"/>
      <c r="F112" s="164"/>
      <c r="G112" s="32"/>
      <c r="H112" s="33"/>
      <c r="I112" s="21">
        <v>309</v>
      </c>
      <c r="J112" s="179"/>
      <c r="K112" s="180"/>
      <c r="L112" s="165"/>
      <c r="M112" s="164"/>
      <c r="N112" s="184"/>
    </row>
    <row r="113" spans="1:14" ht="9.75" customHeight="1">
      <c r="A113" s="52"/>
      <c r="B113" s="47" t="str">
        <f t="shared" si="4"/>
        <v>суббота</v>
      </c>
      <c r="C113" s="49" t="s">
        <v>4</v>
      </c>
      <c r="D113" s="172" t="s">
        <v>22</v>
      </c>
      <c r="E113" s="173"/>
      <c r="F113" s="167" t="s">
        <v>79</v>
      </c>
      <c r="G113" s="172" t="s">
        <v>32</v>
      </c>
      <c r="H113" s="173"/>
      <c r="I113" s="20"/>
      <c r="J113" s="172" t="s">
        <v>45</v>
      </c>
      <c r="K113" s="167" t="s">
        <v>45</v>
      </c>
      <c r="L113" s="161" t="s">
        <v>8</v>
      </c>
      <c r="M113" s="181"/>
      <c r="N113" s="182"/>
    </row>
    <row r="114" spans="1:14" ht="150.75" customHeight="1">
      <c r="A114" s="52"/>
      <c r="B114" s="47" t="str">
        <f t="shared" si="4"/>
        <v>суббота</v>
      </c>
      <c r="C114" s="41"/>
      <c r="D114" s="174"/>
      <c r="E114" s="166"/>
      <c r="F114" s="158"/>
      <c r="G114" s="174"/>
      <c r="H114" s="166"/>
      <c r="I114" s="158" t="s">
        <v>125</v>
      </c>
      <c r="J114" s="174"/>
      <c r="K114" s="158"/>
      <c r="L114" s="162"/>
      <c r="M114" s="163"/>
      <c r="N114" s="183"/>
    </row>
    <row r="115" spans="1:14" ht="9.75" customHeight="1">
      <c r="A115" s="52"/>
      <c r="B115" s="47" t="str">
        <f t="shared" si="4"/>
        <v>суббота</v>
      </c>
      <c r="C115" s="41"/>
      <c r="D115" s="30" t="s">
        <v>63</v>
      </c>
      <c r="E115" s="31"/>
      <c r="F115" s="100">
        <v>212</v>
      </c>
      <c r="G115" s="30" t="s">
        <v>66</v>
      </c>
      <c r="H115" s="166"/>
      <c r="I115" s="158"/>
      <c r="J115" s="30" t="s">
        <v>68</v>
      </c>
      <c r="K115" s="166"/>
      <c r="L115" s="160">
        <v>206</v>
      </c>
      <c r="M115" s="163"/>
      <c r="N115" s="183"/>
    </row>
    <row r="116" spans="1:14" ht="40.5" customHeight="1" thickBot="1">
      <c r="A116" s="53"/>
      <c r="B116" s="54" t="str">
        <f t="shared" si="4"/>
        <v>суббота</v>
      </c>
      <c r="C116" s="41"/>
      <c r="D116" s="32"/>
      <c r="E116" s="33"/>
      <c r="F116" s="100"/>
      <c r="G116" s="32"/>
      <c r="H116" s="33"/>
      <c r="I116" s="14">
        <v>309</v>
      </c>
      <c r="J116" s="32"/>
      <c r="K116" s="33"/>
      <c r="L116" s="160"/>
      <c r="M116" s="163"/>
      <c r="N116" s="183"/>
    </row>
    <row r="117" spans="1:14" ht="9.75" customHeight="1">
      <c r="A117" s="43">
        <f>A105+1</f>
        <v>43854</v>
      </c>
      <c r="B117" s="46" t="s">
        <v>18</v>
      </c>
      <c r="C117" s="40" t="s">
        <v>2</v>
      </c>
      <c r="D117" s="172" t="s">
        <v>29</v>
      </c>
      <c r="E117" s="173"/>
      <c r="F117" s="167" t="s">
        <v>8</v>
      </c>
      <c r="G117" s="172" t="s">
        <v>44</v>
      </c>
      <c r="H117" s="173"/>
      <c r="I117" s="158" t="s">
        <v>7</v>
      </c>
      <c r="J117" s="172" t="s">
        <v>37</v>
      </c>
      <c r="K117" s="167" t="s">
        <v>37</v>
      </c>
      <c r="L117" s="167" t="s">
        <v>8</v>
      </c>
      <c r="M117" s="181"/>
      <c r="N117" s="182"/>
    </row>
    <row r="118" spans="1:14" ht="119.25" customHeight="1">
      <c r="A118" s="44"/>
      <c r="B118" s="47" t="str">
        <f t="shared" si="4"/>
        <v>суббота</v>
      </c>
      <c r="C118" s="41"/>
      <c r="D118" s="174"/>
      <c r="E118" s="166"/>
      <c r="F118" s="158"/>
      <c r="G118" s="174"/>
      <c r="H118" s="166"/>
      <c r="I118" s="158"/>
      <c r="J118" s="174"/>
      <c r="K118" s="158"/>
      <c r="L118" s="158"/>
      <c r="M118" s="163"/>
      <c r="N118" s="183"/>
    </row>
    <row r="119" spans="1:14" ht="30.75" customHeight="1">
      <c r="A119" s="44"/>
      <c r="B119" s="47" t="str">
        <f t="shared" si="4"/>
        <v>суббота</v>
      </c>
      <c r="C119" s="41"/>
      <c r="D119" s="30" t="s">
        <v>78</v>
      </c>
      <c r="E119" s="166"/>
      <c r="F119" s="163">
        <v>212</v>
      </c>
      <c r="G119" s="30" t="s">
        <v>61</v>
      </c>
      <c r="H119" s="31"/>
      <c r="I119" s="100">
        <v>309</v>
      </c>
      <c r="J119" s="163" t="s">
        <v>73</v>
      </c>
      <c r="K119" s="163" t="s">
        <v>73</v>
      </c>
      <c r="L119" s="160">
        <v>206</v>
      </c>
      <c r="M119" s="163"/>
      <c r="N119" s="183"/>
    </row>
    <row r="120" spans="1:14" ht="9.75" customHeight="1" thickBot="1">
      <c r="A120" s="44"/>
      <c r="B120" s="47" t="str">
        <f t="shared" si="4"/>
        <v>суббота</v>
      </c>
      <c r="C120" s="41"/>
      <c r="D120" s="32"/>
      <c r="E120" s="33"/>
      <c r="F120" s="163"/>
      <c r="G120" s="32"/>
      <c r="H120" s="33"/>
      <c r="I120" s="101"/>
      <c r="J120" s="164"/>
      <c r="K120" s="164"/>
      <c r="L120" s="160"/>
      <c r="M120" s="185"/>
      <c r="N120" s="184"/>
    </row>
    <row r="121" spans="1:14" ht="9.75" customHeight="1">
      <c r="A121" s="44"/>
      <c r="B121" s="47" t="str">
        <f aca="true" t="shared" si="5" ref="B121:B128">TEXT($H45,"ДДДДДДД")</f>
        <v>суббота</v>
      </c>
      <c r="C121" s="40" t="s">
        <v>3</v>
      </c>
      <c r="D121" s="172" t="s">
        <v>29</v>
      </c>
      <c r="E121" s="173"/>
      <c r="F121" s="167" t="s">
        <v>8</v>
      </c>
      <c r="G121" s="174" t="s">
        <v>44</v>
      </c>
      <c r="H121" s="31"/>
      <c r="I121" s="158" t="s">
        <v>8</v>
      </c>
      <c r="J121" s="172" t="s">
        <v>37</v>
      </c>
      <c r="K121" s="167" t="s">
        <v>37</v>
      </c>
      <c r="L121" s="167" t="s">
        <v>8</v>
      </c>
      <c r="M121" s="181"/>
      <c r="N121" s="182"/>
    </row>
    <row r="122" spans="1:14" ht="132.75" customHeight="1">
      <c r="A122" s="44"/>
      <c r="B122" s="47" t="str">
        <f t="shared" si="5"/>
        <v>суббота</v>
      </c>
      <c r="C122" s="41"/>
      <c r="D122" s="174"/>
      <c r="E122" s="166"/>
      <c r="F122" s="158"/>
      <c r="G122" s="174"/>
      <c r="H122" s="166"/>
      <c r="I122" s="158"/>
      <c r="J122" s="174"/>
      <c r="K122" s="158"/>
      <c r="L122" s="158"/>
      <c r="M122" s="163"/>
      <c r="N122" s="183"/>
    </row>
    <row r="123" spans="1:14" ht="21" customHeight="1">
      <c r="A123" s="44"/>
      <c r="B123" s="47" t="str">
        <f t="shared" si="5"/>
        <v>суббота</v>
      </c>
      <c r="C123" s="41"/>
      <c r="D123" s="30" t="s">
        <v>78</v>
      </c>
      <c r="E123" s="166"/>
      <c r="F123" s="163">
        <v>212</v>
      </c>
      <c r="G123" s="30" t="s">
        <v>61</v>
      </c>
      <c r="H123" s="166"/>
      <c r="I123" s="100">
        <v>309</v>
      </c>
      <c r="J123" s="163" t="s">
        <v>73</v>
      </c>
      <c r="K123" s="163" t="s">
        <v>73</v>
      </c>
      <c r="L123" s="160">
        <v>206</v>
      </c>
      <c r="M123" s="163"/>
      <c r="N123" s="183"/>
    </row>
    <row r="124" spans="1:14" ht="30" customHeight="1" thickBot="1">
      <c r="A124" s="44"/>
      <c r="B124" s="47" t="str">
        <f t="shared" si="5"/>
        <v>суббота</v>
      </c>
      <c r="C124" s="42"/>
      <c r="D124" s="32"/>
      <c r="E124" s="33"/>
      <c r="F124" s="164"/>
      <c r="G124" s="32"/>
      <c r="H124" s="33"/>
      <c r="I124" s="101"/>
      <c r="J124" s="164"/>
      <c r="K124" s="164"/>
      <c r="L124" s="165"/>
      <c r="M124" s="164"/>
      <c r="N124" s="184"/>
    </row>
    <row r="125" spans="1:14" ht="9.75" customHeight="1">
      <c r="A125" s="44"/>
      <c r="B125" s="47" t="str">
        <f t="shared" si="5"/>
        <v>суббота</v>
      </c>
      <c r="C125" s="41" t="s">
        <v>4</v>
      </c>
      <c r="D125" s="172" t="s">
        <v>48</v>
      </c>
      <c r="E125" s="173"/>
      <c r="F125" s="167" t="s">
        <v>79</v>
      </c>
      <c r="G125" s="172" t="s">
        <v>21</v>
      </c>
      <c r="H125" s="173"/>
      <c r="I125" s="158" t="s">
        <v>8</v>
      </c>
      <c r="J125" s="172" t="s">
        <v>45</v>
      </c>
      <c r="K125" s="167" t="s">
        <v>45</v>
      </c>
      <c r="L125" s="161" t="s">
        <v>8</v>
      </c>
      <c r="M125" s="181"/>
      <c r="N125" s="182"/>
    </row>
    <row r="126" spans="1:14" ht="106.5" customHeight="1">
      <c r="A126" s="44"/>
      <c r="B126" s="47" t="str">
        <f t="shared" si="5"/>
        <v>суббота</v>
      </c>
      <c r="C126" s="41"/>
      <c r="D126" s="174"/>
      <c r="E126" s="166"/>
      <c r="F126" s="158"/>
      <c r="G126" s="174"/>
      <c r="H126" s="166"/>
      <c r="I126" s="158"/>
      <c r="J126" s="174"/>
      <c r="K126" s="158"/>
      <c r="L126" s="162"/>
      <c r="M126" s="163"/>
      <c r="N126" s="183"/>
    </row>
    <row r="127" spans="1:14" ht="12.75" customHeight="1">
      <c r="A127" s="44"/>
      <c r="B127" s="47" t="str">
        <f t="shared" si="5"/>
        <v>суббота</v>
      </c>
      <c r="C127" s="41"/>
      <c r="D127" s="30" t="s">
        <v>61</v>
      </c>
      <c r="E127" s="166"/>
      <c r="F127" s="163">
        <v>103</v>
      </c>
      <c r="G127" s="30" t="s">
        <v>85</v>
      </c>
      <c r="H127" s="166"/>
      <c r="I127" s="163">
        <v>309</v>
      </c>
      <c r="J127" s="30" t="s">
        <v>68</v>
      </c>
      <c r="K127" s="163" t="s">
        <v>68</v>
      </c>
      <c r="L127" s="160">
        <v>206</v>
      </c>
      <c r="M127" s="163"/>
      <c r="N127" s="183"/>
    </row>
    <row r="128" spans="1:14" ht="55.5" customHeight="1" thickBot="1">
      <c r="A128" s="45"/>
      <c r="B128" s="48" t="str">
        <f t="shared" si="5"/>
        <v>суббота</v>
      </c>
      <c r="C128" s="42"/>
      <c r="D128" s="32"/>
      <c r="E128" s="33"/>
      <c r="F128" s="164"/>
      <c r="G128" s="32"/>
      <c r="H128" s="33"/>
      <c r="I128" s="164"/>
      <c r="J128" s="32"/>
      <c r="K128" s="164"/>
      <c r="L128" s="165"/>
      <c r="M128" s="164"/>
      <c r="N128" s="184"/>
    </row>
    <row r="129" spans="1:14" ht="55.5" customHeight="1">
      <c r="A129" s="57">
        <v>43857</v>
      </c>
      <c r="B129" s="46" t="s">
        <v>15</v>
      </c>
      <c r="C129" s="60" t="s">
        <v>2</v>
      </c>
      <c r="D129" s="172" t="s">
        <v>22</v>
      </c>
      <c r="E129" s="173"/>
      <c r="F129" s="167" t="s">
        <v>79</v>
      </c>
      <c r="G129" s="172" t="s">
        <v>32</v>
      </c>
      <c r="H129" s="173"/>
      <c r="I129" s="20"/>
      <c r="J129" s="172" t="s">
        <v>19</v>
      </c>
      <c r="K129" s="167" t="s">
        <v>19</v>
      </c>
      <c r="L129" s="161" t="s">
        <v>8</v>
      </c>
      <c r="M129" s="181"/>
      <c r="N129" s="182"/>
    </row>
    <row r="130" spans="1:14" ht="80.25" customHeight="1">
      <c r="A130" s="58"/>
      <c r="B130" s="47" t="e">
        <f>TEXT(#REF!,"ДДДДДДД")</f>
        <v>#REF!</v>
      </c>
      <c r="C130" s="50"/>
      <c r="D130" s="174"/>
      <c r="E130" s="166"/>
      <c r="F130" s="158"/>
      <c r="G130" s="174"/>
      <c r="H130" s="166"/>
      <c r="I130" s="158" t="s">
        <v>8</v>
      </c>
      <c r="J130" s="174"/>
      <c r="K130" s="158"/>
      <c r="L130" s="162"/>
      <c r="M130" s="163"/>
      <c r="N130" s="183"/>
    </row>
    <row r="131" spans="1:14" ht="55.5" customHeight="1">
      <c r="A131" s="58"/>
      <c r="B131" s="47" t="e">
        <f>TEXT(#REF!,"ДДДДДДД")</f>
        <v>#REF!</v>
      </c>
      <c r="C131" s="50"/>
      <c r="D131" s="30" t="s">
        <v>63</v>
      </c>
      <c r="E131" s="31"/>
      <c r="F131" s="100">
        <v>212</v>
      </c>
      <c r="G131" s="30" t="s">
        <v>66</v>
      </c>
      <c r="H131" s="166"/>
      <c r="I131" s="158"/>
      <c r="J131" s="30" t="s">
        <v>61</v>
      </c>
      <c r="K131" s="163" t="s">
        <v>61</v>
      </c>
      <c r="L131" s="160">
        <v>206</v>
      </c>
      <c r="M131" s="163"/>
      <c r="N131" s="183"/>
    </row>
    <row r="132" spans="1:14" ht="55.5" customHeight="1" thickBot="1">
      <c r="A132" s="58"/>
      <c r="B132" s="47" t="e">
        <f>TEXT(#REF!,"ДДДДДДД")</f>
        <v>#REF!</v>
      </c>
      <c r="C132" s="50"/>
      <c r="D132" s="32"/>
      <c r="E132" s="33"/>
      <c r="F132" s="100"/>
      <c r="G132" s="32"/>
      <c r="H132" s="33"/>
      <c r="I132" s="14">
        <v>309</v>
      </c>
      <c r="J132" s="32"/>
      <c r="K132" s="164"/>
      <c r="L132" s="165"/>
      <c r="M132" s="164"/>
      <c r="N132" s="184"/>
    </row>
    <row r="133" spans="1:14" ht="55.5" customHeight="1">
      <c r="A133" s="58"/>
      <c r="B133" s="47" t="e">
        <f>TEXT(#REF!,"ДДДДДДД")</f>
        <v>#REF!</v>
      </c>
      <c r="C133" s="40" t="s">
        <v>3</v>
      </c>
      <c r="D133" s="172" t="s">
        <v>47</v>
      </c>
      <c r="E133" s="173"/>
      <c r="F133" s="167" t="s">
        <v>8</v>
      </c>
      <c r="G133" s="172" t="s">
        <v>36</v>
      </c>
      <c r="H133" s="173"/>
      <c r="I133" s="168" t="s">
        <v>79</v>
      </c>
      <c r="J133" s="172" t="s">
        <v>31</v>
      </c>
      <c r="K133" s="167" t="s">
        <v>31</v>
      </c>
      <c r="L133" s="161" t="s">
        <v>8</v>
      </c>
      <c r="M133" s="163"/>
      <c r="N133" s="183"/>
    </row>
    <row r="134" spans="1:14" ht="55.5" customHeight="1">
      <c r="A134" s="58"/>
      <c r="B134" s="47" t="e">
        <f>TEXT(#REF!,"ДДДДДДД")</f>
        <v>#REF!</v>
      </c>
      <c r="C134" s="41"/>
      <c r="D134" s="174"/>
      <c r="E134" s="166"/>
      <c r="F134" s="158"/>
      <c r="G134" s="174"/>
      <c r="H134" s="166"/>
      <c r="I134" s="169"/>
      <c r="J134" s="174"/>
      <c r="K134" s="158"/>
      <c r="L134" s="162"/>
      <c r="M134" s="163"/>
      <c r="N134" s="183"/>
    </row>
    <row r="135" spans="1:14" ht="55.5" customHeight="1">
      <c r="A135" s="58"/>
      <c r="B135" s="47" t="e">
        <f>TEXT(#REF!,"ДДДДДДД")</f>
        <v>#REF!</v>
      </c>
      <c r="C135" s="41"/>
      <c r="D135" s="30" t="s">
        <v>64</v>
      </c>
      <c r="E135" s="166"/>
      <c r="F135" s="100">
        <v>212</v>
      </c>
      <c r="G135" s="30" t="s">
        <v>69</v>
      </c>
      <c r="H135" s="166"/>
      <c r="I135" s="100">
        <v>110</v>
      </c>
      <c r="J135" s="30" t="s">
        <v>78</v>
      </c>
      <c r="K135" s="163" t="s">
        <v>78</v>
      </c>
      <c r="L135" s="160">
        <v>206</v>
      </c>
      <c r="M135" s="163"/>
      <c r="N135" s="183"/>
    </row>
    <row r="136" spans="1:14" ht="55.5" customHeight="1" thickBot="1">
      <c r="A136" s="58"/>
      <c r="B136" s="47" t="e">
        <f>TEXT(#REF!,"ДДДДДДД")</f>
        <v>#REF!</v>
      </c>
      <c r="C136" s="42"/>
      <c r="D136" s="32"/>
      <c r="E136" s="33"/>
      <c r="F136" s="101"/>
      <c r="G136" s="32"/>
      <c r="H136" s="33"/>
      <c r="I136" s="101"/>
      <c r="J136" s="32"/>
      <c r="K136" s="164"/>
      <c r="L136" s="165"/>
      <c r="M136" s="164"/>
      <c r="N136" s="184"/>
    </row>
    <row r="137" spans="1:14" ht="55.5" customHeight="1">
      <c r="A137" s="58"/>
      <c r="B137" s="47" t="e">
        <f>TEXT(#REF!,"ДДДДДДД")</f>
        <v>#REF!</v>
      </c>
      <c r="C137" s="41" t="s">
        <v>4</v>
      </c>
      <c r="D137" s="172" t="s">
        <v>28</v>
      </c>
      <c r="E137" s="173"/>
      <c r="F137" s="167" t="s">
        <v>8</v>
      </c>
      <c r="G137" s="172" t="s">
        <v>34</v>
      </c>
      <c r="H137" s="173"/>
      <c r="I137" s="167" t="s">
        <v>79</v>
      </c>
      <c r="J137" s="172" t="s">
        <v>31</v>
      </c>
      <c r="K137" s="167" t="s">
        <v>31</v>
      </c>
      <c r="L137" s="161" t="s">
        <v>8</v>
      </c>
      <c r="M137" s="163"/>
      <c r="N137" s="183"/>
    </row>
    <row r="138" spans="1:14" ht="82.5" customHeight="1">
      <c r="A138" s="58"/>
      <c r="B138" s="47" t="e">
        <f>TEXT(#REF!,"ДДДДДДД")</f>
        <v>#REF!</v>
      </c>
      <c r="C138" s="41"/>
      <c r="D138" s="174"/>
      <c r="E138" s="166"/>
      <c r="F138" s="158"/>
      <c r="G138" s="174"/>
      <c r="H138" s="166"/>
      <c r="I138" s="158"/>
      <c r="J138" s="174"/>
      <c r="K138" s="158"/>
      <c r="L138" s="162"/>
      <c r="M138" s="163"/>
      <c r="N138" s="183"/>
    </row>
    <row r="139" spans="1:16" ht="55.5" customHeight="1">
      <c r="A139" s="58"/>
      <c r="B139" s="47" t="e">
        <f>TEXT(#REF!,"ДДДДДДД")</f>
        <v>#REF!</v>
      </c>
      <c r="C139" s="41"/>
      <c r="D139" s="30" t="s">
        <v>59</v>
      </c>
      <c r="E139" s="166"/>
      <c r="F139" s="163">
        <v>212</v>
      </c>
      <c r="G139" s="30" t="s">
        <v>71</v>
      </c>
      <c r="H139" s="166"/>
      <c r="I139" s="100">
        <v>102</v>
      </c>
      <c r="J139" s="30" t="s">
        <v>78</v>
      </c>
      <c r="K139" s="163" t="s">
        <v>78</v>
      </c>
      <c r="L139" s="160">
        <v>206</v>
      </c>
      <c r="M139" s="163"/>
      <c r="N139" s="183"/>
      <c r="O139" s="16"/>
      <c r="P139" s="16"/>
    </row>
    <row r="140" spans="1:16" ht="55.5" customHeight="1" thickBot="1">
      <c r="A140" s="59"/>
      <c r="B140" s="54" t="e">
        <f>TEXT(#REF!,"ДДДДДДД")</f>
        <v>#REF!</v>
      </c>
      <c r="C140" s="41"/>
      <c r="D140" s="32"/>
      <c r="E140" s="33"/>
      <c r="F140" s="164"/>
      <c r="G140" s="32"/>
      <c r="H140" s="33"/>
      <c r="I140" s="101"/>
      <c r="J140" s="32"/>
      <c r="K140" s="164"/>
      <c r="L140" s="165"/>
      <c r="M140" s="164"/>
      <c r="N140" s="184"/>
      <c r="O140" s="16"/>
      <c r="P140" s="16"/>
    </row>
    <row r="141" spans="1:14" ht="55.5" customHeight="1">
      <c r="A141" s="57">
        <v>43858</v>
      </c>
      <c r="B141" s="46" t="s">
        <v>17</v>
      </c>
      <c r="C141" s="40" t="s">
        <v>2</v>
      </c>
      <c r="D141" s="172" t="s">
        <v>29</v>
      </c>
      <c r="E141" s="173"/>
      <c r="F141" s="168" t="s">
        <v>8</v>
      </c>
      <c r="G141" s="172" t="s">
        <v>35</v>
      </c>
      <c r="H141" s="173"/>
      <c r="I141" s="168" t="s">
        <v>79</v>
      </c>
      <c r="J141" s="172" t="s">
        <v>45</v>
      </c>
      <c r="K141" s="167" t="s">
        <v>45</v>
      </c>
      <c r="L141" s="161" t="s">
        <v>8</v>
      </c>
      <c r="M141" s="181"/>
      <c r="N141" s="182"/>
    </row>
    <row r="142" spans="1:14" ht="97.5" customHeight="1">
      <c r="A142" s="58"/>
      <c r="B142" s="47"/>
      <c r="C142" s="41"/>
      <c r="D142" s="174"/>
      <c r="E142" s="166"/>
      <c r="F142" s="169"/>
      <c r="G142" s="174"/>
      <c r="H142" s="166"/>
      <c r="I142" s="169"/>
      <c r="J142" s="174"/>
      <c r="K142" s="158"/>
      <c r="L142" s="162"/>
      <c r="M142" s="163"/>
      <c r="N142" s="183"/>
    </row>
    <row r="143" spans="1:14" ht="63.75" customHeight="1">
      <c r="A143" s="58"/>
      <c r="B143" s="47"/>
      <c r="C143" s="41"/>
      <c r="D143" s="30" t="s">
        <v>78</v>
      </c>
      <c r="E143" s="31"/>
      <c r="F143" s="100">
        <v>212</v>
      </c>
      <c r="G143" s="30" t="s">
        <v>72</v>
      </c>
      <c r="H143" s="166"/>
      <c r="I143" s="100">
        <v>112</v>
      </c>
      <c r="J143" s="30" t="s">
        <v>68</v>
      </c>
      <c r="K143" s="17"/>
      <c r="L143" s="160">
        <v>206</v>
      </c>
      <c r="M143" s="163"/>
      <c r="N143" s="183"/>
    </row>
    <row r="144" spans="1:14" ht="58.5" customHeight="1" thickBot="1">
      <c r="A144" s="58"/>
      <c r="B144" s="47"/>
      <c r="C144" s="42"/>
      <c r="D144" s="32"/>
      <c r="E144" s="33"/>
      <c r="F144" s="101"/>
      <c r="G144" s="32"/>
      <c r="H144" s="33"/>
      <c r="I144" s="101"/>
      <c r="J144" s="32"/>
      <c r="K144" s="19"/>
      <c r="L144" s="160"/>
      <c r="M144" s="164"/>
      <c r="N144" s="184"/>
    </row>
    <row r="145" spans="1:14" ht="7.5" customHeight="1">
      <c r="A145" s="58"/>
      <c r="B145" s="47"/>
      <c r="C145" s="50" t="s">
        <v>3</v>
      </c>
      <c r="D145" s="172" t="s">
        <v>47</v>
      </c>
      <c r="E145" s="173"/>
      <c r="F145" s="168" t="s">
        <v>8</v>
      </c>
      <c r="G145" s="172" t="s">
        <v>37</v>
      </c>
      <c r="H145" s="173"/>
      <c r="I145" s="168" t="s">
        <v>79</v>
      </c>
      <c r="J145" s="172" t="s">
        <v>30</v>
      </c>
      <c r="K145" s="167" t="s">
        <v>30</v>
      </c>
      <c r="L145" s="161" t="s">
        <v>8</v>
      </c>
      <c r="M145" s="163"/>
      <c r="N145" s="183"/>
    </row>
    <row r="146" spans="1:14" ht="84.75" customHeight="1">
      <c r="A146" s="58"/>
      <c r="B146" s="47"/>
      <c r="C146" s="50"/>
      <c r="D146" s="174"/>
      <c r="E146" s="31"/>
      <c r="F146" s="169"/>
      <c r="G146" s="174"/>
      <c r="H146" s="166"/>
      <c r="I146" s="169"/>
      <c r="J146" s="174"/>
      <c r="K146" s="158"/>
      <c r="L146" s="162"/>
      <c r="M146" s="163"/>
      <c r="N146" s="183"/>
    </row>
    <row r="147" spans="1:14" ht="54.75" customHeight="1">
      <c r="A147" s="58"/>
      <c r="B147" s="47"/>
      <c r="C147" s="50"/>
      <c r="D147" s="30" t="s">
        <v>64</v>
      </c>
      <c r="E147" s="31"/>
      <c r="F147" s="100">
        <v>212</v>
      </c>
      <c r="G147" s="30" t="s">
        <v>73</v>
      </c>
      <c r="H147" s="166"/>
      <c r="I147" s="100">
        <v>309</v>
      </c>
      <c r="J147" s="30" t="s">
        <v>75</v>
      </c>
      <c r="K147" s="163" t="s">
        <v>75</v>
      </c>
      <c r="L147" s="160">
        <v>206</v>
      </c>
      <c r="M147" s="163"/>
      <c r="N147" s="183"/>
    </row>
    <row r="148" spans="1:14" ht="56.25" customHeight="1" thickBot="1">
      <c r="A148" s="58"/>
      <c r="B148" s="47"/>
      <c r="C148" s="51"/>
      <c r="D148" s="32"/>
      <c r="E148" s="33"/>
      <c r="F148" s="101"/>
      <c r="G148" s="32"/>
      <c r="H148" s="33"/>
      <c r="I148" s="101"/>
      <c r="J148" s="32"/>
      <c r="K148" s="164"/>
      <c r="L148" s="165"/>
      <c r="M148" s="185"/>
      <c r="N148" s="184"/>
    </row>
    <row r="149" spans="1:14" ht="66.75" customHeight="1">
      <c r="A149" s="58"/>
      <c r="B149" s="47"/>
      <c r="C149" s="49" t="s">
        <v>4</v>
      </c>
      <c r="D149" s="172" t="s">
        <v>47</v>
      </c>
      <c r="E149" s="173"/>
      <c r="F149" s="167" t="s">
        <v>8</v>
      </c>
      <c r="G149" s="172" t="s">
        <v>34</v>
      </c>
      <c r="H149" s="173"/>
      <c r="I149" s="167" t="s">
        <v>79</v>
      </c>
      <c r="J149" s="172" t="s">
        <v>19</v>
      </c>
      <c r="K149" s="167" t="s">
        <v>19</v>
      </c>
      <c r="L149" s="161" t="s">
        <v>8</v>
      </c>
      <c r="M149" s="181"/>
      <c r="N149" s="182"/>
    </row>
    <row r="150" spans="1:14" ht="102" customHeight="1">
      <c r="A150" s="58"/>
      <c r="B150" s="47"/>
      <c r="C150" s="41"/>
      <c r="D150" s="174"/>
      <c r="E150" s="31"/>
      <c r="F150" s="158"/>
      <c r="G150" s="174"/>
      <c r="H150" s="166"/>
      <c r="I150" s="158"/>
      <c r="J150" s="174"/>
      <c r="K150" s="158"/>
      <c r="L150" s="162"/>
      <c r="M150" s="163"/>
      <c r="N150" s="183"/>
    </row>
    <row r="151" spans="1:14" ht="42.75" customHeight="1">
      <c r="A151" s="58"/>
      <c r="B151" s="47"/>
      <c r="C151" s="41"/>
      <c r="D151" s="30" t="s">
        <v>64</v>
      </c>
      <c r="E151" s="31"/>
      <c r="F151" s="100">
        <v>212</v>
      </c>
      <c r="G151" s="30" t="s">
        <v>71</v>
      </c>
      <c r="H151" s="166"/>
      <c r="I151" s="100">
        <v>102</v>
      </c>
      <c r="J151" s="30" t="s">
        <v>61</v>
      </c>
      <c r="K151" s="163" t="s">
        <v>61</v>
      </c>
      <c r="L151" s="160">
        <v>206</v>
      </c>
      <c r="M151" s="163"/>
      <c r="N151" s="183"/>
    </row>
    <row r="152" spans="1:14" ht="54.75" customHeight="1" thickBot="1">
      <c r="A152" s="59"/>
      <c r="B152" s="47"/>
      <c r="C152" s="41"/>
      <c r="D152" s="32"/>
      <c r="E152" s="33"/>
      <c r="F152" s="101"/>
      <c r="G152" s="32"/>
      <c r="H152" s="33"/>
      <c r="I152" s="101"/>
      <c r="J152" s="32"/>
      <c r="K152" s="164"/>
      <c r="L152" s="165"/>
      <c r="M152" s="164"/>
      <c r="N152" s="184"/>
    </row>
    <row r="153" spans="1:14" ht="42" customHeight="1">
      <c r="A153" s="55">
        <v>43859</v>
      </c>
      <c r="B153" s="46" t="s">
        <v>16</v>
      </c>
      <c r="C153" s="40" t="s">
        <v>2</v>
      </c>
      <c r="D153" s="172" t="s">
        <v>48</v>
      </c>
      <c r="E153" s="173"/>
      <c r="F153" s="167" t="s">
        <v>8</v>
      </c>
      <c r="G153" s="172" t="s">
        <v>84</v>
      </c>
      <c r="H153" s="173"/>
      <c r="I153" s="167" t="s">
        <v>8</v>
      </c>
      <c r="J153" s="172" t="s">
        <v>126</v>
      </c>
      <c r="K153" s="167" t="s">
        <v>88</v>
      </c>
      <c r="L153" s="161" t="s">
        <v>8</v>
      </c>
      <c r="M153" s="181"/>
      <c r="N153" s="182"/>
    </row>
    <row r="154" spans="1:14" ht="46.5" customHeight="1">
      <c r="A154" s="52"/>
      <c r="B154" s="47" t="str">
        <f aca="true" t="shared" si="6" ref="B154:B180">TEXT($H154,"ДДДДДДД")</f>
        <v>суббота</v>
      </c>
      <c r="C154" s="41"/>
      <c r="D154" s="174"/>
      <c r="E154" s="166"/>
      <c r="F154" s="158"/>
      <c r="G154" s="174"/>
      <c r="H154" s="166"/>
      <c r="I154" s="158"/>
      <c r="J154" s="174"/>
      <c r="K154" s="158"/>
      <c r="L154" s="162"/>
      <c r="M154" s="163"/>
      <c r="N154" s="183"/>
    </row>
    <row r="155" spans="1:14" ht="45" customHeight="1">
      <c r="A155" s="52"/>
      <c r="B155" s="47" t="str">
        <f t="shared" si="6"/>
        <v>суббота</v>
      </c>
      <c r="C155" s="41"/>
      <c r="D155" s="30" t="s">
        <v>61</v>
      </c>
      <c r="E155" s="163"/>
      <c r="F155" s="163">
        <v>103</v>
      </c>
      <c r="G155" s="30" t="s">
        <v>70</v>
      </c>
      <c r="H155" s="166"/>
      <c r="I155" s="100">
        <v>309</v>
      </c>
      <c r="J155" s="30" t="s">
        <v>74</v>
      </c>
      <c r="K155" s="163" t="s">
        <v>74</v>
      </c>
      <c r="L155" s="160">
        <v>206</v>
      </c>
      <c r="M155" s="163"/>
      <c r="N155" s="183"/>
    </row>
    <row r="156" spans="1:14" ht="56.25" customHeight="1" thickBot="1">
      <c r="A156" s="52"/>
      <c r="B156" s="47" t="str">
        <f t="shared" si="6"/>
        <v>суббота</v>
      </c>
      <c r="C156" s="42"/>
      <c r="D156" s="32"/>
      <c r="E156" s="164"/>
      <c r="F156" s="164"/>
      <c r="G156" s="32"/>
      <c r="H156" s="33"/>
      <c r="I156" s="101"/>
      <c r="J156" s="32"/>
      <c r="K156" s="164"/>
      <c r="L156" s="165"/>
      <c r="M156" s="164"/>
      <c r="N156" s="184"/>
    </row>
    <row r="157" spans="1:14" ht="52.5" customHeight="1">
      <c r="A157" s="52"/>
      <c r="B157" s="47" t="str">
        <f t="shared" si="6"/>
        <v>суббота</v>
      </c>
      <c r="C157" s="50" t="s">
        <v>3</v>
      </c>
      <c r="D157" s="172" t="s">
        <v>48</v>
      </c>
      <c r="E157" s="173"/>
      <c r="F157" s="167" t="s">
        <v>8</v>
      </c>
      <c r="G157" s="172" t="s">
        <v>84</v>
      </c>
      <c r="H157" s="173"/>
      <c r="I157" s="167" t="s">
        <v>8</v>
      </c>
      <c r="J157" s="172" t="s">
        <v>126</v>
      </c>
      <c r="K157" s="167" t="s">
        <v>88</v>
      </c>
      <c r="L157" s="161" t="s">
        <v>8</v>
      </c>
      <c r="M157" s="163"/>
      <c r="N157" s="183"/>
    </row>
    <row r="158" spans="1:14" ht="36" customHeight="1">
      <c r="A158" s="52"/>
      <c r="B158" s="47" t="str">
        <f t="shared" si="6"/>
        <v>суббота</v>
      </c>
      <c r="C158" s="50"/>
      <c r="D158" s="174"/>
      <c r="E158" s="166"/>
      <c r="F158" s="158"/>
      <c r="G158" s="174"/>
      <c r="H158" s="166"/>
      <c r="I158" s="158"/>
      <c r="J158" s="174"/>
      <c r="K158" s="158"/>
      <c r="L158" s="162"/>
      <c r="M158" s="163"/>
      <c r="N158" s="183"/>
    </row>
    <row r="159" spans="1:14" ht="54" customHeight="1">
      <c r="A159" s="52"/>
      <c r="B159" s="47" t="str">
        <f t="shared" si="6"/>
        <v>суббота</v>
      </c>
      <c r="C159" s="50"/>
      <c r="D159" s="30" t="s">
        <v>61</v>
      </c>
      <c r="E159" s="163"/>
      <c r="F159" s="163">
        <v>103</v>
      </c>
      <c r="G159" s="30" t="s">
        <v>70</v>
      </c>
      <c r="H159" s="166"/>
      <c r="I159" s="100">
        <v>309</v>
      </c>
      <c r="J159" s="30" t="s">
        <v>74</v>
      </c>
      <c r="K159" s="163" t="s">
        <v>74</v>
      </c>
      <c r="L159" s="160">
        <v>206</v>
      </c>
      <c r="M159" s="163"/>
      <c r="N159" s="183"/>
    </row>
    <row r="160" spans="1:14" ht="30.75" customHeight="1" thickBot="1">
      <c r="A160" s="52"/>
      <c r="B160" s="47" t="str">
        <f t="shared" si="6"/>
        <v>суббота</v>
      </c>
      <c r="C160" s="51"/>
      <c r="D160" s="32"/>
      <c r="E160" s="164"/>
      <c r="F160" s="164"/>
      <c r="G160" s="32"/>
      <c r="H160" s="33"/>
      <c r="I160" s="101"/>
      <c r="J160" s="32"/>
      <c r="K160" s="164"/>
      <c r="L160" s="165"/>
      <c r="M160" s="185"/>
      <c r="N160" s="184"/>
    </row>
    <row r="161" spans="1:14" ht="37.5" customHeight="1">
      <c r="A161" s="52"/>
      <c r="B161" s="47" t="str">
        <f t="shared" si="6"/>
        <v>суббота</v>
      </c>
      <c r="C161" s="49" t="s">
        <v>4</v>
      </c>
      <c r="D161" s="172" t="s">
        <v>28</v>
      </c>
      <c r="E161" s="173"/>
      <c r="F161" s="167" t="s">
        <v>8</v>
      </c>
      <c r="G161" s="172" t="s">
        <v>44</v>
      </c>
      <c r="H161" s="173"/>
      <c r="I161" s="167" t="s">
        <v>8</v>
      </c>
      <c r="J161" s="172" t="s">
        <v>31</v>
      </c>
      <c r="K161" s="167" t="s">
        <v>31</v>
      </c>
      <c r="L161" s="161" t="s">
        <v>8</v>
      </c>
      <c r="M161" s="163"/>
      <c r="N161" s="183"/>
    </row>
    <row r="162" spans="1:14" ht="66.75" customHeight="1">
      <c r="A162" s="52"/>
      <c r="B162" s="47" t="str">
        <f t="shared" si="6"/>
        <v>суббота</v>
      </c>
      <c r="C162" s="41"/>
      <c r="D162" s="174"/>
      <c r="E162" s="166"/>
      <c r="F162" s="158"/>
      <c r="G162" s="174"/>
      <c r="H162" s="166"/>
      <c r="I162" s="158"/>
      <c r="J162" s="174"/>
      <c r="K162" s="158"/>
      <c r="L162" s="162"/>
      <c r="M162" s="163"/>
      <c r="N162" s="183"/>
    </row>
    <row r="163" spans="1:14" ht="52.5" customHeight="1">
      <c r="A163" s="52"/>
      <c r="B163" s="47" t="str">
        <f t="shared" si="6"/>
        <v>суббота</v>
      </c>
      <c r="C163" s="41"/>
      <c r="D163" s="30" t="s">
        <v>59</v>
      </c>
      <c r="E163" s="166"/>
      <c r="F163" s="163">
        <v>212</v>
      </c>
      <c r="G163" s="30" t="s">
        <v>61</v>
      </c>
      <c r="H163" s="166"/>
      <c r="I163" s="100">
        <v>103</v>
      </c>
      <c r="J163" s="30" t="s">
        <v>78</v>
      </c>
      <c r="K163" s="163" t="s">
        <v>78</v>
      </c>
      <c r="L163" s="160">
        <v>206</v>
      </c>
      <c r="M163" s="163"/>
      <c r="N163" s="183"/>
    </row>
    <row r="164" spans="1:14" ht="82.5" customHeight="1" thickBot="1">
      <c r="A164" s="56"/>
      <c r="B164" s="48" t="str">
        <f t="shared" si="6"/>
        <v>суббота</v>
      </c>
      <c r="C164" s="42"/>
      <c r="D164" s="32"/>
      <c r="E164" s="33"/>
      <c r="F164" s="164"/>
      <c r="G164" s="32"/>
      <c r="H164" s="33"/>
      <c r="I164" s="101"/>
      <c r="J164" s="32"/>
      <c r="K164" s="164"/>
      <c r="L164" s="165"/>
      <c r="M164" s="164"/>
      <c r="N164" s="184"/>
    </row>
    <row r="165" spans="1:14" ht="7.5" customHeight="1">
      <c r="A165" s="52">
        <f>A153+1</f>
        <v>43860</v>
      </c>
      <c r="B165" s="47" t="s">
        <v>14</v>
      </c>
      <c r="C165" s="40" t="s">
        <v>2</v>
      </c>
      <c r="D165" s="172" t="s">
        <v>48</v>
      </c>
      <c r="E165" s="173"/>
      <c r="F165" s="167" t="s">
        <v>8</v>
      </c>
      <c r="G165" s="172" t="s">
        <v>34</v>
      </c>
      <c r="H165" s="173"/>
      <c r="I165" s="158" t="s">
        <v>8</v>
      </c>
      <c r="J165" s="172" t="s">
        <v>126</v>
      </c>
      <c r="K165" s="167" t="s">
        <v>88</v>
      </c>
      <c r="L165" s="161" t="s">
        <v>8</v>
      </c>
      <c r="M165" s="181"/>
      <c r="N165" s="182"/>
    </row>
    <row r="166" spans="1:14" ht="123.75" customHeight="1">
      <c r="A166" s="52"/>
      <c r="B166" s="47" t="str">
        <f t="shared" si="6"/>
        <v>суббота</v>
      </c>
      <c r="C166" s="41"/>
      <c r="D166" s="174"/>
      <c r="E166" s="166"/>
      <c r="F166" s="158"/>
      <c r="G166" s="174"/>
      <c r="H166" s="166"/>
      <c r="I166" s="158"/>
      <c r="J166" s="174"/>
      <c r="K166" s="158"/>
      <c r="L166" s="162"/>
      <c r="M166" s="163"/>
      <c r="N166" s="183"/>
    </row>
    <row r="167" spans="1:14" ht="41.25" customHeight="1">
      <c r="A167" s="52"/>
      <c r="B167" s="47" t="str">
        <f t="shared" si="6"/>
        <v>суббота</v>
      </c>
      <c r="C167" s="41"/>
      <c r="D167" s="37" t="s">
        <v>61</v>
      </c>
      <c r="E167" s="163"/>
      <c r="F167" s="163">
        <v>103</v>
      </c>
      <c r="G167" s="30" t="s">
        <v>70</v>
      </c>
      <c r="H167" s="166"/>
      <c r="I167" s="100">
        <v>309</v>
      </c>
      <c r="J167" s="30" t="s">
        <v>74</v>
      </c>
      <c r="K167" s="163" t="s">
        <v>74</v>
      </c>
      <c r="L167" s="160">
        <v>206</v>
      </c>
      <c r="M167" s="163"/>
      <c r="N167" s="183"/>
    </row>
    <row r="168" spans="1:14" ht="71.25" customHeight="1" thickBot="1">
      <c r="A168" s="52"/>
      <c r="B168" s="47" t="str">
        <f t="shared" si="6"/>
        <v>суббота</v>
      </c>
      <c r="C168" s="42"/>
      <c r="D168" s="38"/>
      <c r="E168" s="164"/>
      <c r="F168" s="164"/>
      <c r="G168" s="32"/>
      <c r="H168" s="33"/>
      <c r="I168" s="101"/>
      <c r="J168" s="32"/>
      <c r="K168" s="164"/>
      <c r="L168" s="165"/>
      <c r="M168" s="164"/>
      <c r="N168" s="184"/>
    </row>
    <row r="169" spans="1:14" ht="40.5" customHeight="1">
      <c r="A169" s="52"/>
      <c r="B169" s="47" t="str">
        <f t="shared" si="6"/>
        <v>суббота</v>
      </c>
      <c r="C169" s="50" t="s">
        <v>3</v>
      </c>
      <c r="D169" s="172" t="s">
        <v>48</v>
      </c>
      <c r="E169" s="173"/>
      <c r="F169" s="167" t="s">
        <v>79</v>
      </c>
      <c r="G169" s="172" t="s">
        <v>25</v>
      </c>
      <c r="H169" s="173"/>
      <c r="I169" s="167" t="s">
        <v>79</v>
      </c>
      <c r="J169" s="172" t="s">
        <v>126</v>
      </c>
      <c r="K169" s="167" t="s">
        <v>88</v>
      </c>
      <c r="L169" s="161" t="s">
        <v>8</v>
      </c>
      <c r="M169" s="163"/>
      <c r="N169" s="183"/>
    </row>
    <row r="170" spans="1:14" ht="50.25" customHeight="1">
      <c r="A170" s="52"/>
      <c r="B170" s="47" t="str">
        <f t="shared" si="6"/>
        <v>суббота</v>
      </c>
      <c r="C170" s="50"/>
      <c r="D170" s="174"/>
      <c r="E170" s="166"/>
      <c r="F170" s="158"/>
      <c r="G170" s="174"/>
      <c r="H170" s="166"/>
      <c r="I170" s="158"/>
      <c r="J170" s="174"/>
      <c r="K170" s="158"/>
      <c r="L170" s="162"/>
      <c r="M170" s="163"/>
      <c r="N170" s="183"/>
    </row>
    <row r="171" spans="1:14" ht="45.75" customHeight="1">
      <c r="A171" s="52"/>
      <c r="B171" s="47" t="str">
        <f t="shared" si="6"/>
        <v>суббота</v>
      </c>
      <c r="C171" s="50"/>
      <c r="D171" s="30" t="s">
        <v>61</v>
      </c>
      <c r="E171" s="166"/>
      <c r="F171" s="163">
        <v>103</v>
      </c>
      <c r="G171" s="30" t="s">
        <v>68</v>
      </c>
      <c r="H171" s="166"/>
      <c r="I171" s="100">
        <v>309</v>
      </c>
      <c r="J171" s="30" t="s">
        <v>74</v>
      </c>
      <c r="K171" s="163" t="s">
        <v>74</v>
      </c>
      <c r="L171" s="160">
        <v>206</v>
      </c>
      <c r="M171" s="163"/>
      <c r="N171" s="183"/>
    </row>
    <row r="172" spans="1:14" ht="47.25" customHeight="1" thickBot="1">
      <c r="A172" s="52"/>
      <c r="B172" s="47" t="str">
        <f t="shared" si="6"/>
        <v>суббота</v>
      </c>
      <c r="C172" s="51"/>
      <c r="D172" s="32"/>
      <c r="E172" s="33"/>
      <c r="F172" s="163"/>
      <c r="G172" s="32"/>
      <c r="H172" s="33"/>
      <c r="I172" s="101"/>
      <c r="J172" s="32"/>
      <c r="K172" s="164"/>
      <c r="L172" s="165"/>
      <c r="M172" s="164"/>
      <c r="N172" s="184"/>
    </row>
    <row r="173" spans="1:14" ht="51" customHeight="1">
      <c r="A173" s="52"/>
      <c r="B173" s="47" t="str">
        <f t="shared" si="6"/>
        <v>суббота</v>
      </c>
      <c r="C173" s="49" t="s">
        <v>4</v>
      </c>
      <c r="D173" s="172" t="s">
        <v>33</v>
      </c>
      <c r="E173" s="173"/>
      <c r="F173" s="167" t="s">
        <v>8</v>
      </c>
      <c r="G173" s="172" t="s">
        <v>21</v>
      </c>
      <c r="H173" s="173"/>
      <c r="I173" s="158" t="s">
        <v>7</v>
      </c>
      <c r="J173" s="172" t="s">
        <v>31</v>
      </c>
      <c r="K173" s="167" t="s">
        <v>31</v>
      </c>
      <c r="L173" s="161" t="s">
        <v>8</v>
      </c>
      <c r="M173" s="163"/>
      <c r="N173" s="183"/>
    </row>
    <row r="174" spans="1:14" ht="80.25" customHeight="1">
      <c r="A174" s="52"/>
      <c r="B174" s="47" t="str">
        <f t="shared" si="6"/>
        <v>суббота</v>
      </c>
      <c r="C174" s="41"/>
      <c r="D174" s="174"/>
      <c r="E174" s="166"/>
      <c r="F174" s="158"/>
      <c r="G174" s="174"/>
      <c r="H174" s="166"/>
      <c r="I174" s="158"/>
      <c r="J174" s="174"/>
      <c r="K174" s="158"/>
      <c r="L174" s="162"/>
      <c r="M174" s="163"/>
      <c r="N174" s="183"/>
    </row>
    <row r="175" spans="1:14" ht="47.25" customHeight="1">
      <c r="A175" s="52"/>
      <c r="B175" s="47" t="str">
        <f t="shared" si="6"/>
        <v>суббота</v>
      </c>
      <c r="C175" s="41"/>
      <c r="D175" s="30" t="s">
        <v>61</v>
      </c>
      <c r="E175" s="166"/>
      <c r="F175" s="163">
        <v>103</v>
      </c>
      <c r="G175" s="30" t="s">
        <v>85</v>
      </c>
      <c r="H175" s="166"/>
      <c r="I175" s="100">
        <v>309</v>
      </c>
      <c r="J175" s="30" t="s">
        <v>78</v>
      </c>
      <c r="K175" s="163" t="s">
        <v>78</v>
      </c>
      <c r="L175" s="160">
        <v>206</v>
      </c>
      <c r="M175" s="163"/>
      <c r="N175" s="183"/>
    </row>
    <row r="176" spans="1:14" ht="57" customHeight="1" thickBot="1">
      <c r="A176" s="53"/>
      <c r="B176" s="54" t="str">
        <f t="shared" si="6"/>
        <v>суббота</v>
      </c>
      <c r="C176" s="41"/>
      <c r="D176" s="32"/>
      <c r="E176" s="33"/>
      <c r="F176" s="164"/>
      <c r="G176" s="32"/>
      <c r="H176" s="33"/>
      <c r="I176" s="100"/>
      <c r="J176" s="32"/>
      <c r="K176" s="164"/>
      <c r="L176" s="165"/>
      <c r="M176" s="164"/>
      <c r="N176" s="184"/>
    </row>
    <row r="177" spans="1:14" ht="27" customHeight="1">
      <c r="A177" s="43">
        <f>A165+1</f>
        <v>43861</v>
      </c>
      <c r="B177" s="46" t="s">
        <v>18</v>
      </c>
      <c r="C177" s="40" t="s">
        <v>2</v>
      </c>
      <c r="D177" s="172" t="s">
        <v>42</v>
      </c>
      <c r="E177" s="173"/>
      <c r="F177" s="167" t="s">
        <v>79</v>
      </c>
      <c r="G177" s="172" t="s">
        <v>52</v>
      </c>
      <c r="H177" s="173"/>
      <c r="I177" s="168" t="s">
        <v>8</v>
      </c>
      <c r="J177" s="172" t="s">
        <v>38</v>
      </c>
      <c r="K177" s="167" t="s">
        <v>38</v>
      </c>
      <c r="L177" s="162" t="s">
        <v>8</v>
      </c>
      <c r="M177" s="181"/>
      <c r="N177" s="182"/>
    </row>
    <row r="178" spans="1:14" ht="72" customHeight="1">
      <c r="A178" s="44"/>
      <c r="B178" s="47" t="str">
        <f t="shared" si="6"/>
        <v>суббота</v>
      </c>
      <c r="C178" s="41"/>
      <c r="D178" s="174"/>
      <c r="E178" s="166"/>
      <c r="F178" s="158"/>
      <c r="G178" s="174"/>
      <c r="H178" s="166"/>
      <c r="I178" s="169"/>
      <c r="J178" s="174"/>
      <c r="K178" s="158"/>
      <c r="L178" s="162"/>
      <c r="M178" s="163"/>
      <c r="N178" s="183"/>
    </row>
    <row r="179" spans="1:14" ht="27.75" customHeight="1">
      <c r="A179" s="44"/>
      <c r="B179" s="47" t="str">
        <f t="shared" si="6"/>
        <v>суббота</v>
      </c>
      <c r="C179" s="41"/>
      <c r="D179" s="30" t="s">
        <v>61</v>
      </c>
      <c r="E179" s="166"/>
      <c r="F179" s="163">
        <v>103</v>
      </c>
      <c r="G179" s="30" t="s">
        <v>120</v>
      </c>
      <c r="H179" s="166"/>
      <c r="I179" s="100">
        <v>309</v>
      </c>
      <c r="J179" s="163" t="s">
        <v>73</v>
      </c>
      <c r="K179" s="163" t="s">
        <v>73</v>
      </c>
      <c r="L179" s="160">
        <v>206</v>
      </c>
      <c r="M179" s="163"/>
      <c r="N179" s="183"/>
    </row>
    <row r="180" spans="1:14" ht="60.75" customHeight="1" thickBot="1">
      <c r="A180" s="44"/>
      <c r="B180" s="47" t="str">
        <f t="shared" si="6"/>
        <v>суббота</v>
      </c>
      <c r="C180" s="41"/>
      <c r="D180" s="32"/>
      <c r="E180" s="33"/>
      <c r="F180" s="164"/>
      <c r="G180" s="32"/>
      <c r="H180" s="33"/>
      <c r="I180" s="101"/>
      <c r="J180" s="164"/>
      <c r="K180" s="164"/>
      <c r="L180" s="165"/>
      <c r="M180" s="185"/>
      <c r="N180" s="184"/>
    </row>
    <row r="181" spans="1:14" ht="54" customHeight="1">
      <c r="A181" s="44"/>
      <c r="B181" s="47" t="str">
        <f aca="true" t="shared" si="7" ref="B181:B188">TEXT($H105,"ДДДДДДД")</f>
        <v>суббота</v>
      </c>
      <c r="C181" s="40" t="s">
        <v>3</v>
      </c>
      <c r="D181" s="172" t="s">
        <v>42</v>
      </c>
      <c r="E181" s="173"/>
      <c r="F181" s="168" t="s">
        <v>8</v>
      </c>
      <c r="G181" s="172" t="s">
        <v>43</v>
      </c>
      <c r="H181" s="173"/>
      <c r="I181" s="168" t="s">
        <v>8</v>
      </c>
      <c r="J181" s="172" t="s">
        <v>45</v>
      </c>
      <c r="K181" s="167" t="s">
        <v>45</v>
      </c>
      <c r="L181" s="161" t="s">
        <v>8</v>
      </c>
      <c r="M181" s="181"/>
      <c r="N181" s="182"/>
    </row>
    <row r="182" spans="1:14" ht="93" customHeight="1">
      <c r="A182" s="44"/>
      <c r="B182" s="47" t="str">
        <f t="shared" si="7"/>
        <v>суббота</v>
      </c>
      <c r="C182" s="41"/>
      <c r="D182" s="174"/>
      <c r="E182" s="166"/>
      <c r="F182" s="169"/>
      <c r="G182" s="174"/>
      <c r="H182" s="166"/>
      <c r="I182" s="169"/>
      <c r="J182" s="174"/>
      <c r="K182" s="158"/>
      <c r="L182" s="162"/>
      <c r="M182" s="163"/>
      <c r="N182" s="183"/>
    </row>
    <row r="183" spans="1:14" ht="48.75" customHeight="1">
      <c r="A183" s="44"/>
      <c r="B183" s="47" t="str">
        <f t="shared" si="7"/>
        <v>суббота</v>
      </c>
      <c r="C183" s="41"/>
      <c r="D183" s="30" t="s">
        <v>61</v>
      </c>
      <c r="E183" s="166"/>
      <c r="F183" s="163">
        <v>103</v>
      </c>
      <c r="G183" s="30" t="s">
        <v>67</v>
      </c>
      <c r="H183" s="166"/>
      <c r="I183" s="100">
        <v>309</v>
      </c>
      <c r="J183" s="30" t="s">
        <v>68</v>
      </c>
      <c r="K183" s="163" t="s">
        <v>68</v>
      </c>
      <c r="L183" s="160">
        <v>206</v>
      </c>
      <c r="M183" s="163"/>
      <c r="N183" s="183"/>
    </row>
    <row r="184" spans="1:14" ht="42" customHeight="1" thickBot="1">
      <c r="A184" s="44"/>
      <c r="B184" s="47" t="str">
        <f t="shared" si="7"/>
        <v>суббота</v>
      </c>
      <c r="C184" s="42"/>
      <c r="D184" s="32"/>
      <c r="E184" s="33"/>
      <c r="F184" s="164"/>
      <c r="G184" s="32"/>
      <c r="H184" s="33"/>
      <c r="I184" s="101"/>
      <c r="J184" s="32"/>
      <c r="K184" s="164"/>
      <c r="L184" s="165"/>
      <c r="M184" s="164"/>
      <c r="N184" s="184"/>
    </row>
    <row r="185" spans="1:14" ht="30.75" customHeight="1">
      <c r="A185" s="44"/>
      <c r="B185" s="47" t="str">
        <f t="shared" si="7"/>
        <v>суббота</v>
      </c>
      <c r="C185" s="41" t="s">
        <v>4</v>
      </c>
      <c r="D185" s="172" t="s">
        <v>33</v>
      </c>
      <c r="E185" s="173"/>
      <c r="F185" s="167" t="s">
        <v>8</v>
      </c>
      <c r="G185" s="172" t="s">
        <v>43</v>
      </c>
      <c r="H185" s="173"/>
      <c r="I185" s="168" t="s">
        <v>8</v>
      </c>
      <c r="J185" s="172" t="s">
        <v>45</v>
      </c>
      <c r="K185" s="167" t="s">
        <v>45</v>
      </c>
      <c r="L185" s="161" t="s">
        <v>8</v>
      </c>
      <c r="M185" s="181"/>
      <c r="N185" s="182"/>
    </row>
    <row r="186" spans="1:15" ht="108" customHeight="1">
      <c r="A186" s="44"/>
      <c r="B186" s="47" t="str">
        <f t="shared" si="7"/>
        <v>суббота</v>
      </c>
      <c r="C186" s="41"/>
      <c r="D186" s="174"/>
      <c r="E186" s="166"/>
      <c r="F186" s="158"/>
      <c r="G186" s="174"/>
      <c r="H186" s="166"/>
      <c r="I186" s="169"/>
      <c r="J186" s="174"/>
      <c r="K186" s="158"/>
      <c r="L186" s="162"/>
      <c r="M186" s="163"/>
      <c r="N186" s="183"/>
      <c r="O186" t="s">
        <v>97</v>
      </c>
    </row>
    <row r="187" spans="1:14" ht="52.5" customHeight="1">
      <c r="A187" s="44"/>
      <c r="B187" s="47" t="str">
        <f t="shared" si="7"/>
        <v>суббота</v>
      </c>
      <c r="C187" s="41"/>
      <c r="D187" s="30" t="s">
        <v>61</v>
      </c>
      <c r="E187" s="166"/>
      <c r="F187" s="163">
        <v>103</v>
      </c>
      <c r="G187" s="30" t="s">
        <v>67</v>
      </c>
      <c r="H187" s="166"/>
      <c r="I187" s="100">
        <v>309</v>
      </c>
      <c r="J187" s="30" t="s">
        <v>68</v>
      </c>
      <c r="K187" s="163" t="s">
        <v>68</v>
      </c>
      <c r="L187" s="160">
        <v>206</v>
      </c>
      <c r="M187" s="163"/>
      <c r="N187" s="183"/>
    </row>
    <row r="188" spans="1:14" ht="65.25" customHeight="1" thickBot="1">
      <c r="A188" s="45"/>
      <c r="B188" s="48" t="str">
        <f t="shared" si="7"/>
        <v>суббота</v>
      </c>
      <c r="C188" s="42"/>
      <c r="D188" s="32"/>
      <c r="E188" s="33"/>
      <c r="F188" s="164"/>
      <c r="G188" s="32"/>
      <c r="H188" s="33"/>
      <c r="I188" s="101"/>
      <c r="J188" s="32"/>
      <c r="K188" s="164"/>
      <c r="L188" s="165"/>
      <c r="M188" s="164"/>
      <c r="N188" s="184"/>
    </row>
    <row r="189" spans="1:14" ht="7.5" customHeight="1">
      <c r="A189" s="9"/>
      <c r="B189" s="10"/>
      <c r="C189" s="11"/>
      <c r="D189" s="8"/>
      <c r="E189" s="6"/>
      <c r="F189" s="8"/>
      <c r="G189" s="6"/>
      <c r="H189" s="8"/>
      <c r="I189" s="6"/>
      <c r="J189" s="8"/>
      <c r="K189" s="6"/>
      <c r="L189" s="12"/>
      <c r="M189" s="7"/>
      <c r="N189" s="13"/>
    </row>
    <row r="192" ht="0.75" customHeight="1"/>
    <row r="193" ht="7.5" customHeight="1" hidden="1"/>
    <row r="194" spans="2:17" ht="66.75" customHeight="1">
      <c r="B194" s="124" t="s">
        <v>122</v>
      </c>
      <c r="C194" s="22"/>
      <c r="D194" s="22"/>
      <c r="E194" s="22"/>
      <c r="F194" s="22"/>
      <c r="G194" s="22"/>
      <c r="H194" s="124" t="s">
        <v>128</v>
      </c>
      <c r="I194" s="159"/>
      <c r="J194" s="159"/>
      <c r="K194" s="159"/>
      <c r="L194" s="159"/>
      <c r="M194" s="159"/>
      <c r="N194" s="159"/>
      <c r="O194" s="159"/>
      <c r="P194" s="159"/>
      <c r="Q194" s="159"/>
    </row>
    <row r="197" ht="7.5" customHeight="1" thickBot="1"/>
    <row r="198" ht="7.5" customHeight="1">
      <c r="L198" s="204" t="s">
        <v>129</v>
      </c>
    </row>
    <row r="199" ht="7.5" customHeight="1">
      <c r="L199" s="205"/>
    </row>
    <row r="200" ht="7.5" customHeight="1">
      <c r="L200" s="205"/>
    </row>
    <row r="201" ht="7.5" customHeight="1">
      <c r="L201" s="205"/>
    </row>
    <row r="202" ht="7.5" customHeight="1">
      <c r="L202" s="205"/>
    </row>
    <row r="203" ht="7.5" customHeight="1">
      <c r="L203" s="205"/>
    </row>
    <row r="204" ht="7.5" customHeight="1">
      <c r="L204" s="205"/>
    </row>
    <row r="205" ht="7.5" customHeight="1">
      <c r="L205" s="205"/>
    </row>
    <row r="206" ht="7.5" customHeight="1">
      <c r="L206" s="205"/>
    </row>
    <row r="207" ht="7.5" customHeight="1">
      <c r="L207" s="205"/>
    </row>
    <row r="208" ht="7.5" customHeight="1">
      <c r="L208" s="205"/>
    </row>
    <row r="209" ht="7.5" customHeight="1" thickBot="1">
      <c r="L209" s="206"/>
    </row>
  </sheetData>
  <sheetProtection/>
  <mergeCells count="817">
    <mergeCell ref="D187:E188"/>
    <mergeCell ref="D169:E170"/>
    <mergeCell ref="L198:L209"/>
    <mergeCell ref="D139:E140"/>
    <mergeCell ref="F139:F140"/>
    <mergeCell ref="D131:E132"/>
    <mergeCell ref="F133:F134"/>
    <mergeCell ref="D129:E130"/>
    <mergeCell ref="D185:E186"/>
    <mergeCell ref="D137:E138"/>
    <mergeCell ref="F137:F138"/>
    <mergeCell ref="D113:E114"/>
    <mergeCell ref="F113:F114"/>
    <mergeCell ref="D115:E116"/>
    <mergeCell ref="F123:F124"/>
    <mergeCell ref="F117:F118"/>
    <mergeCell ref="J8:N8"/>
    <mergeCell ref="J7:N7"/>
    <mergeCell ref="D7:F7"/>
    <mergeCell ref="D8:F8"/>
    <mergeCell ref="G9:H10"/>
    <mergeCell ref="D73:E74"/>
    <mergeCell ref="D61:E62"/>
    <mergeCell ref="D63:E64"/>
    <mergeCell ref="D65:E66"/>
    <mergeCell ref="D67:E68"/>
    <mergeCell ref="E155:E156"/>
    <mergeCell ref="F115:F116"/>
    <mergeCell ref="D125:E126"/>
    <mergeCell ref="F125:F126"/>
    <mergeCell ref="G7:I7"/>
    <mergeCell ref="G8:I8"/>
    <mergeCell ref="D75:E76"/>
    <mergeCell ref="D77:E78"/>
    <mergeCell ref="D127:E128"/>
    <mergeCell ref="F127:F128"/>
    <mergeCell ref="I175:I176"/>
    <mergeCell ref="G11:H12"/>
    <mergeCell ref="G13:H14"/>
    <mergeCell ref="G15:H16"/>
    <mergeCell ref="G17:H18"/>
    <mergeCell ref="G139:H140"/>
    <mergeCell ref="I165:I166"/>
    <mergeCell ref="I167:I168"/>
    <mergeCell ref="I169:I170"/>
    <mergeCell ref="I171:I172"/>
    <mergeCell ref="G169:H170"/>
    <mergeCell ref="G165:H166"/>
    <mergeCell ref="G167:H168"/>
    <mergeCell ref="D179:E180"/>
    <mergeCell ref="D117:E118"/>
    <mergeCell ref="D119:E120"/>
    <mergeCell ref="D121:E122"/>
    <mergeCell ref="D123:E124"/>
    <mergeCell ref="D173:E174"/>
    <mergeCell ref="D175:E176"/>
    <mergeCell ref="D165:E166"/>
    <mergeCell ref="D157:E158"/>
    <mergeCell ref="D161:E162"/>
    <mergeCell ref="D95:E96"/>
    <mergeCell ref="D97:E98"/>
    <mergeCell ref="D99:E100"/>
    <mergeCell ref="D101:E102"/>
    <mergeCell ref="D105:E106"/>
    <mergeCell ref="D107:E108"/>
    <mergeCell ref="E159:E160"/>
    <mergeCell ref="D79:E80"/>
    <mergeCell ref="D81:E82"/>
    <mergeCell ref="D103:E104"/>
    <mergeCell ref="D83:E84"/>
    <mergeCell ref="D85:E86"/>
    <mergeCell ref="D87:E88"/>
    <mergeCell ref="D89:E90"/>
    <mergeCell ref="D91:E92"/>
    <mergeCell ref="D93:E94"/>
    <mergeCell ref="D69:E70"/>
    <mergeCell ref="D71:E72"/>
    <mergeCell ref="D47:E48"/>
    <mergeCell ref="D49:E50"/>
    <mergeCell ref="D51:E52"/>
    <mergeCell ref="D53:E54"/>
    <mergeCell ref="D35:E36"/>
    <mergeCell ref="D37:E38"/>
    <mergeCell ref="D41:E42"/>
    <mergeCell ref="D45:E46"/>
    <mergeCell ref="D39:D40"/>
    <mergeCell ref="E39:E40"/>
    <mergeCell ref="D19:E20"/>
    <mergeCell ref="D21:E22"/>
    <mergeCell ref="D29:E30"/>
    <mergeCell ref="D27:E28"/>
    <mergeCell ref="D31:E32"/>
    <mergeCell ref="D33:E34"/>
    <mergeCell ref="L187:L188"/>
    <mergeCell ref="M187:M188"/>
    <mergeCell ref="N187:N188"/>
    <mergeCell ref="F53:F54"/>
    <mergeCell ref="F65:F66"/>
    <mergeCell ref="J53:K54"/>
    <mergeCell ref="J57:K58"/>
    <mergeCell ref="J59:K60"/>
    <mergeCell ref="G53:H54"/>
    <mergeCell ref="G175:H176"/>
    <mergeCell ref="F187:F188"/>
    <mergeCell ref="I187:I188"/>
    <mergeCell ref="J185:K186"/>
    <mergeCell ref="J187:K188"/>
    <mergeCell ref="G185:H186"/>
    <mergeCell ref="G187:H188"/>
    <mergeCell ref="I185:I186"/>
    <mergeCell ref="G29:H30"/>
    <mergeCell ref="N185:N186"/>
    <mergeCell ref="L185:L186"/>
    <mergeCell ref="M185:M186"/>
    <mergeCell ref="L183:L184"/>
    <mergeCell ref="M183:M184"/>
    <mergeCell ref="J35:K36"/>
    <mergeCell ref="J37:K38"/>
    <mergeCell ref="J143:J144"/>
    <mergeCell ref="J31:K32"/>
    <mergeCell ref="C185:C188"/>
    <mergeCell ref="F185:F186"/>
    <mergeCell ref="J17:K18"/>
    <mergeCell ref="J19:K20"/>
    <mergeCell ref="J21:K22"/>
    <mergeCell ref="J23:K24"/>
    <mergeCell ref="J25:K26"/>
    <mergeCell ref="J27:K28"/>
    <mergeCell ref="G31:H32"/>
    <mergeCell ref="G33:H34"/>
    <mergeCell ref="G79:H80"/>
    <mergeCell ref="G35:H36"/>
    <mergeCell ref="G37:H38"/>
    <mergeCell ref="G39:H40"/>
    <mergeCell ref="G41:H42"/>
    <mergeCell ref="J41:K42"/>
    <mergeCell ref="J43:K44"/>
    <mergeCell ref="J45:K46"/>
    <mergeCell ref="J47:K48"/>
    <mergeCell ref="J49:K50"/>
    <mergeCell ref="G43:H44"/>
    <mergeCell ref="G45:H46"/>
    <mergeCell ref="G47:H48"/>
    <mergeCell ref="G49:H50"/>
    <mergeCell ref="G51:H52"/>
    <mergeCell ref="G55:H56"/>
    <mergeCell ref="G85:H86"/>
    <mergeCell ref="M181:M182"/>
    <mergeCell ref="N181:N182"/>
    <mergeCell ref="J181:K182"/>
    <mergeCell ref="I181:I182"/>
    <mergeCell ref="G181:H182"/>
    <mergeCell ref="N173:N174"/>
    <mergeCell ref="J173:K174"/>
    <mergeCell ref="I87:I88"/>
    <mergeCell ref="L169:L170"/>
    <mergeCell ref="G75:H76"/>
    <mergeCell ref="G77:H78"/>
    <mergeCell ref="I179:I180"/>
    <mergeCell ref="G57:H58"/>
    <mergeCell ref="G59:H60"/>
    <mergeCell ref="G61:H62"/>
    <mergeCell ref="G63:H64"/>
    <mergeCell ref="G65:H66"/>
    <mergeCell ref="G67:H68"/>
    <mergeCell ref="G83:H84"/>
    <mergeCell ref="G183:H184"/>
    <mergeCell ref="M177:M178"/>
    <mergeCell ref="N177:N178"/>
    <mergeCell ref="M179:M180"/>
    <mergeCell ref="N179:N180"/>
    <mergeCell ref="I177:I178"/>
    <mergeCell ref="N183:N184"/>
    <mergeCell ref="J183:K184"/>
    <mergeCell ref="I183:I184"/>
    <mergeCell ref="L181:L182"/>
    <mergeCell ref="A177:A188"/>
    <mergeCell ref="B177:B188"/>
    <mergeCell ref="C177:C180"/>
    <mergeCell ref="C181:C184"/>
    <mergeCell ref="L175:L176"/>
    <mergeCell ref="M175:M176"/>
    <mergeCell ref="F175:F176"/>
    <mergeCell ref="J175:K176"/>
    <mergeCell ref="A165:A176"/>
    <mergeCell ref="B165:B176"/>
    <mergeCell ref="M169:M170"/>
    <mergeCell ref="C169:C172"/>
    <mergeCell ref="F169:F170"/>
    <mergeCell ref="N175:N176"/>
    <mergeCell ref="J65:K66"/>
    <mergeCell ref="J69:K70"/>
    <mergeCell ref="J71:K72"/>
    <mergeCell ref="J73:K74"/>
    <mergeCell ref="J75:K76"/>
    <mergeCell ref="L173:L174"/>
    <mergeCell ref="M171:M172"/>
    <mergeCell ref="N171:N172"/>
    <mergeCell ref="C173:C176"/>
    <mergeCell ref="F173:F174"/>
    <mergeCell ref="J171:K172"/>
    <mergeCell ref="G171:H172"/>
    <mergeCell ref="F171:F172"/>
    <mergeCell ref="L171:L172"/>
    <mergeCell ref="M173:M174"/>
    <mergeCell ref="D171:E172"/>
    <mergeCell ref="G89:H90"/>
    <mergeCell ref="I106:I107"/>
    <mergeCell ref="G99:H100"/>
    <mergeCell ref="G101:H102"/>
    <mergeCell ref="G103:H104"/>
    <mergeCell ref="I89:I90"/>
    <mergeCell ref="I93:I94"/>
    <mergeCell ref="I99:I100"/>
    <mergeCell ref="I91:I92"/>
    <mergeCell ref="G91:H92"/>
    <mergeCell ref="N169:N170"/>
    <mergeCell ref="J77:K78"/>
    <mergeCell ref="J79:K80"/>
    <mergeCell ref="J81:K82"/>
    <mergeCell ref="J83:K84"/>
    <mergeCell ref="J85:K86"/>
    <mergeCell ref="J121:K122"/>
    <mergeCell ref="J123:K124"/>
    <mergeCell ref="M165:M166"/>
    <mergeCell ref="J89:K90"/>
    <mergeCell ref="G93:H94"/>
    <mergeCell ref="G95:H96"/>
    <mergeCell ref="G97:H98"/>
    <mergeCell ref="I110:I111"/>
    <mergeCell ref="G109:H110"/>
    <mergeCell ref="G111:H112"/>
    <mergeCell ref="I97:I98"/>
    <mergeCell ref="F99:F100"/>
    <mergeCell ref="L165:L166"/>
    <mergeCell ref="J99:K100"/>
    <mergeCell ref="J101:K102"/>
    <mergeCell ref="J103:K104"/>
    <mergeCell ref="J105:K106"/>
    <mergeCell ref="J109:K110"/>
    <mergeCell ref="L143:L144"/>
    <mergeCell ref="L141:L142"/>
    <mergeCell ref="J149:K150"/>
    <mergeCell ref="C161:C164"/>
    <mergeCell ref="G161:H162"/>
    <mergeCell ref="G121:H122"/>
    <mergeCell ref="N163:N164"/>
    <mergeCell ref="G125:H126"/>
    <mergeCell ref="G127:H128"/>
    <mergeCell ref="I130:I131"/>
    <mergeCell ref="D141:E142"/>
    <mergeCell ref="D159:D160"/>
    <mergeCell ref="D155:D156"/>
    <mergeCell ref="G123:H124"/>
    <mergeCell ref="C165:C168"/>
    <mergeCell ref="F165:F166"/>
    <mergeCell ref="J163:K164"/>
    <mergeCell ref="J165:K166"/>
    <mergeCell ref="G163:H164"/>
    <mergeCell ref="D143:E144"/>
    <mergeCell ref="D145:E146"/>
    <mergeCell ref="D147:E148"/>
    <mergeCell ref="D149:E150"/>
    <mergeCell ref="J177:K178"/>
    <mergeCell ref="D133:E134"/>
    <mergeCell ref="D135:E136"/>
    <mergeCell ref="I157:I158"/>
    <mergeCell ref="I161:I162"/>
    <mergeCell ref="J135:K136"/>
    <mergeCell ref="D177:E178"/>
    <mergeCell ref="G173:H174"/>
    <mergeCell ref="J169:K170"/>
    <mergeCell ref="G133:H134"/>
    <mergeCell ref="M161:M162"/>
    <mergeCell ref="L163:L164"/>
    <mergeCell ref="J161:K162"/>
    <mergeCell ref="N165:N166"/>
    <mergeCell ref="D167:D168"/>
    <mergeCell ref="M167:M168"/>
    <mergeCell ref="N167:N168"/>
    <mergeCell ref="N161:N162"/>
    <mergeCell ref="E167:E168"/>
    <mergeCell ref="F167:F168"/>
    <mergeCell ref="L157:L158"/>
    <mergeCell ref="I163:I164"/>
    <mergeCell ref="J141:K142"/>
    <mergeCell ref="L145:L146"/>
    <mergeCell ref="L147:L148"/>
    <mergeCell ref="J133:K134"/>
    <mergeCell ref="L161:L162"/>
    <mergeCell ref="I125:I126"/>
    <mergeCell ref="I127:I128"/>
    <mergeCell ref="J125:K126"/>
    <mergeCell ref="J179:K180"/>
    <mergeCell ref="J129:K130"/>
    <mergeCell ref="J131:K132"/>
    <mergeCell ref="I159:I160"/>
    <mergeCell ref="I143:I144"/>
    <mergeCell ref="J167:K168"/>
    <mergeCell ref="I173:I174"/>
    <mergeCell ref="G179:H180"/>
    <mergeCell ref="L155:L156"/>
    <mergeCell ref="F155:F156"/>
    <mergeCell ref="L159:L160"/>
    <mergeCell ref="J159:K160"/>
    <mergeCell ref="L167:L168"/>
    <mergeCell ref="J157:K158"/>
    <mergeCell ref="G177:H178"/>
    <mergeCell ref="F177:F178"/>
    <mergeCell ref="F179:F180"/>
    <mergeCell ref="N153:N154"/>
    <mergeCell ref="L151:L152"/>
    <mergeCell ref="M151:M152"/>
    <mergeCell ref="N151:N152"/>
    <mergeCell ref="G135:H136"/>
    <mergeCell ref="G137:H138"/>
    <mergeCell ref="G141:H142"/>
    <mergeCell ref="G143:H144"/>
    <mergeCell ref="G145:H146"/>
    <mergeCell ref="M149:M150"/>
    <mergeCell ref="N149:N150"/>
    <mergeCell ref="F159:F160"/>
    <mergeCell ref="N157:N158"/>
    <mergeCell ref="M159:M160"/>
    <mergeCell ref="N159:N160"/>
    <mergeCell ref="I153:I154"/>
    <mergeCell ref="J153:K154"/>
    <mergeCell ref="N155:N156"/>
    <mergeCell ref="J155:K156"/>
    <mergeCell ref="I155:I156"/>
    <mergeCell ref="M157:M158"/>
    <mergeCell ref="G153:H154"/>
    <mergeCell ref="A153:A164"/>
    <mergeCell ref="B153:B164"/>
    <mergeCell ref="C153:C156"/>
    <mergeCell ref="F153:F154"/>
    <mergeCell ref="M163:M164"/>
    <mergeCell ref="L153:L154"/>
    <mergeCell ref="M153:M154"/>
    <mergeCell ref="M155:M156"/>
    <mergeCell ref="C157:C160"/>
    <mergeCell ref="D163:E164"/>
    <mergeCell ref="I151:I152"/>
    <mergeCell ref="F157:F158"/>
    <mergeCell ref="G157:H158"/>
    <mergeCell ref="G159:H160"/>
    <mergeCell ref="F163:F164"/>
    <mergeCell ref="F161:F162"/>
    <mergeCell ref="D151:E152"/>
    <mergeCell ref="D153:E154"/>
    <mergeCell ref="C145:C148"/>
    <mergeCell ref="F145:F146"/>
    <mergeCell ref="F147:F148"/>
    <mergeCell ref="G155:H156"/>
    <mergeCell ref="F151:F152"/>
    <mergeCell ref="I149:I150"/>
    <mergeCell ref="I147:I148"/>
    <mergeCell ref="I145:I146"/>
    <mergeCell ref="C149:C152"/>
    <mergeCell ref="F149:F150"/>
    <mergeCell ref="N141:N142"/>
    <mergeCell ref="N145:N146"/>
    <mergeCell ref="M147:M148"/>
    <mergeCell ref="N147:N148"/>
    <mergeCell ref="M145:M146"/>
    <mergeCell ref="M143:M144"/>
    <mergeCell ref="G147:H148"/>
    <mergeCell ref="G149:H150"/>
    <mergeCell ref="G151:H152"/>
    <mergeCell ref="M141:M142"/>
    <mergeCell ref="J151:K152"/>
    <mergeCell ref="L149:L150"/>
    <mergeCell ref="J145:K146"/>
    <mergeCell ref="J147:K148"/>
    <mergeCell ref="N139:N140"/>
    <mergeCell ref="A141:A152"/>
    <mergeCell ref="B141:B152"/>
    <mergeCell ref="C141:C144"/>
    <mergeCell ref="F141:F142"/>
    <mergeCell ref="C137:C140"/>
    <mergeCell ref="A129:A140"/>
    <mergeCell ref="N143:N144"/>
    <mergeCell ref="F143:F144"/>
    <mergeCell ref="L133:L134"/>
    <mergeCell ref="F183:F184"/>
    <mergeCell ref="I139:I140"/>
    <mergeCell ref="I137:I138"/>
    <mergeCell ref="L137:L138"/>
    <mergeCell ref="M137:M138"/>
    <mergeCell ref="F181:F182"/>
    <mergeCell ref="I141:I142"/>
    <mergeCell ref="L139:L140"/>
    <mergeCell ref="J137:K138"/>
    <mergeCell ref="M139:M140"/>
    <mergeCell ref="D181:E182"/>
    <mergeCell ref="D183:E184"/>
    <mergeCell ref="L135:L136"/>
    <mergeCell ref="M135:M136"/>
    <mergeCell ref="N135:N136"/>
    <mergeCell ref="I135:I136"/>
    <mergeCell ref="L179:L180"/>
    <mergeCell ref="L177:L178"/>
    <mergeCell ref="N137:N138"/>
    <mergeCell ref="J139:K140"/>
    <mergeCell ref="M133:M134"/>
    <mergeCell ref="N133:N134"/>
    <mergeCell ref="I133:I134"/>
    <mergeCell ref="L129:L130"/>
    <mergeCell ref="M129:M130"/>
    <mergeCell ref="N129:N130"/>
    <mergeCell ref="L131:L132"/>
    <mergeCell ref="M131:M132"/>
    <mergeCell ref="N131:N132"/>
    <mergeCell ref="G73:H74"/>
    <mergeCell ref="B129:B140"/>
    <mergeCell ref="C129:C132"/>
    <mergeCell ref="F129:F130"/>
    <mergeCell ref="F131:F132"/>
    <mergeCell ref="C133:C136"/>
    <mergeCell ref="F135:F136"/>
    <mergeCell ref="C113:C116"/>
    <mergeCell ref="G129:H130"/>
    <mergeCell ref="G131:H132"/>
    <mergeCell ref="A33:A44"/>
    <mergeCell ref="A2:E2"/>
    <mergeCell ref="A81:A92"/>
    <mergeCell ref="M119:M120"/>
    <mergeCell ref="N119:N120"/>
    <mergeCell ref="N111:N112"/>
    <mergeCell ref="M113:M114"/>
    <mergeCell ref="N113:N114"/>
    <mergeCell ref="M115:M116"/>
    <mergeCell ref="I79:I80"/>
    <mergeCell ref="M123:M124"/>
    <mergeCell ref="N123:N124"/>
    <mergeCell ref="M125:M126"/>
    <mergeCell ref="N125:N126"/>
    <mergeCell ref="D9:E10"/>
    <mergeCell ref="M127:M128"/>
    <mergeCell ref="N127:N128"/>
    <mergeCell ref="M121:M122"/>
    <mergeCell ref="N121:N122"/>
    <mergeCell ref="M111:M112"/>
    <mergeCell ref="M97:M98"/>
    <mergeCell ref="N97:N98"/>
    <mergeCell ref="N115:N116"/>
    <mergeCell ref="M117:M118"/>
    <mergeCell ref="N117:N118"/>
    <mergeCell ref="M103:M104"/>
    <mergeCell ref="N103:N104"/>
    <mergeCell ref="M105:M106"/>
    <mergeCell ref="N105:N106"/>
    <mergeCell ref="M107:M108"/>
    <mergeCell ref="M109:M110"/>
    <mergeCell ref="N109:N110"/>
    <mergeCell ref="M99:M100"/>
    <mergeCell ref="N99:N100"/>
    <mergeCell ref="M101:M102"/>
    <mergeCell ref="N101:N102"/>
    <mergeCell ref="N107:N108"/>
    <mergeCell ref="M89:M90"/>
    <mergeCell ref="N89:N90"/>
    <mergeCell ref="M91:M92"/>
    <mergeCell ref="N91:N92"/>
    <mergeCell ref="M95:M96"/>
    <mergeCell ref="N95:N96"/>
    <mergeCell ref="M93:M94"/>
    <mergeCell ref="N93:N94"/>
    <mergeCell ref="M79:M80"/>
    <mergeCell ref="N79:N80"/>
    <mergeCell ref="M81:M82"/>
    <mergeCell ref="N81:N82"/>
    <mergeCell ref="M83:M84"/>
    <mergeCell ref="N83:N84"/>
    <mergeCell ref="M87:M88"/>
    <mergeCell ref="N87:N88"/>
    <mergeCell ref="M69:M70"/>
    <mergeCell ref="N69:N70"/>
    <mergeCell ref="M71:M72"/>
    <mergeCell ref="N71:N72"/>
    <mergeCell ref="M85:M86"/>
    <mergeCell ref="N85:N86"/>
    <mergeCell ref="M75:M76"/>
    <mergeCell ref="N75:N76"/>
    <mergeCell ref="M77:M78"/>
    <mergeCell ref="N77:N78"/>
    <mergeCell ref="M59:M60"/>
    <mergeCell ref="N59:N60"/>
    <mergeCell ref="M73:M74"/>
    <mergeCell ref="N73:N74"/>
    <mergeCell ref="M63:M64"/>
    <mergeCell ref="N63:N64"/>
    <mergeCell ref="M65:M66"/>
    <mergeCell ref="N65:N66"/>
    <mergeCell ref="M67:M68"/>
    <mergeCell ref="N67:N68"/>
    <mergeCell ref="M61:M62"/>
    <mergeCell ref="N61:N62"/>
    <mergeCell ref="M51:M52"/>
    <mergeCell ref="N51:N52"/>
    <mergeCell ref="M53:M54"/>
    <mergeCell ref="N53:N54"/>
    <mergeCell ref="M55:M56"/>
    <mergeCell ref="N55:N56"/>
    <mergeCell ref="M57:M58"/>
    <mergeCell ref="N57:N58"/>
    <mergeCell ref="N41:N42"/>
    <mergeCell ref="M43:M44"/>
    <mergeCell ref="N43:N44"/>
    <mergeCell ref="M45:M46"/>
    <mergeCell ref="N45:N46"/>
    <mergeCell ref="M47:M48"/>
    <mergeCell ref="N47:N48"/>
    <mergeCell ref="N31:N32"/>
    <mergeCell ref="M33:M34"/>
    <mergeCell ref="N33:N34"/>
    <mergeCell ref="M35:M36"/>
    <mergeCell ref="N35:N36"/>
    <mergeCell ref="M49:M50"/>
    <mergeCell ref="N49:N50"/>
    <mergeCell ref="M39:M40"/>
    <mergeCell ref="N39:N40"/>
    <mergeCell ref="M41:M42"/>
    <mergeCell ref="N21:N22"/>
    <mergeCell ref="M23:M24"/>
    <mergeCell ref="N23:N24"/>
    <mergeCell ref="M37:M38"/>
    <mergeCell ref="N37:N38"/>
    <mergeCell ref="M27:M28"/>
    <mergeCell ref="N27:N28"/>
    <mergeCell ref="M29:M30"/>
    <mergeCell ref="N29:N30"/>
    <mergeCell ref="M31:M32"/>
    <mergeCell ref="N13:N14"/>
    <mergeCell ref="M25:M26"/>
    <mergeCell ref="N25:N26"/>
    <mergeCell ref="M15:M16"/>
    <mergeCell ref="N15:N16"/>
    <mergeCell ref="M17:M18"/>
    <mergeCell ref="N17:N18"/>
    <mergeCell ref="M19:M20"/>
    <mergeCell ref="N19:N20"/>
    <mergeCell ref="M21:M22"/>
    <mergeCell ref="L85:L86"/>
    <mergeCell ref="L87:L88"/>
    <mergeCell ref="M9:M10"/>
    <mergeCell ref="N9:N10"/>
    <mergeCell ref="M11:M12"/>
    <mergeCell ref="N11:N12"/>
    <mergeCell ref="L45:L46"/>
    <mergeCell ref="L51:L52"/>
    <mergeCell ref="L55:L56"/>
    <mergeCell ref="L13:L14"/>
    <mergeCell ref="I81:I82"/>
    <mergeCell ref="I83:I84"/>
    <mergeCell ref="M13:M14"/>
    <mergeCell ref="F121:F122"/>
    <mergeCell ref="I73:I74"/>
    <mergeCell ref="F81:F82"/>
    <mergeCell ref="I77:I78"/>
    <mergeCell ref="F73:F74"/>
    <mergeCell ref="F111:F112"/>
    <mergeCell ref="F109:F110"/>
    <mergeCell ref="L99:L100"/>
    <mergeCell ref="J39:K40"/>
    <mergeCell ref="G87:H88"/>
    <mergeCell ref="L73:L74"/>
    <mergeCell ref="L75:L76"/>
    <mergeCell ref="L71:L72"/>
    <mergeCell ref="I75:I76"/>
    <mergeCell ref="I45:I46"/>
    <mergeCell ref="I39:I40"/>
    <mergeCell ref="L47:L48"/>
    <mergeCell ref="L35:L36"/>
    <mergeCell ref="L69:L70"/>
    <mergeCell ref="L37:L38"/>
    <mergeCell ref="L39:L40"/>
    <mergeCell ref="L53:L54"/>
    <mergeCell ref="L41:L42"/>
    <mergeCell ref="L43:L44"/>
    <mergeCell ref="L49:L50"/>
    <mergeCell ref="I123:I124"/>
    <mergeCell ref="L115:L116"/>
    <mergeCell ref="L109:L110"/>
    <mergeCell ref="L111:L112"/>
    <mergeCell ref="L113:L114"/>
    <mergeCell ref="I114:I115"/>
    <mergeCell ref="J113:K114"/>
    <mergeCell ref="J117:K118"/>
    <mergeCell ref="J119:K120"/>
    <mergeCell ref="F107:F108"/>
    <mergeCell ref="L103:L104"/>
    <mergeCell ref="J111:K112"/>
    <mergeCell ref="G117:H118"/>
    <mergeCell ref="G119:H120"/>
    <mergeCell ref="L107:L108"/>
    <mergeCell ref="G113:H114"/>
    <mergeCell ref="G115:H116"/>
    <mergeCell ref="F105:F106"/>
    <mergeCell ref="I101:I102"/>
    <mergeCell ref="L105:L106"/>
    <mergeCell ref="F103:F104"/>
    <mergeCell ref="I103:I104"/>
    <mergeCell ref="J107:K108"/>
    <mergeCell ref="L101:L102"/>
    <mergeCell ref="F101:F102"/>
    <mergeCell ref="G105:H106"/>
    <mergeCell ref="G107:H108"/>
    <mergeCell ref="L17:L18"/>
    <mergeCell ref="L33:L34"/>
    <mergeCell ref="L15:L16"/>
    <mergeCell ref="J13:K14"/>
    <mergeCell ref="J15:K16"/>
    <mergeCell ref="J33:K34"/>
    <mergeCell ref="L27:L28"/>
    <mergeCell ref="J29:K30"/>
    <mergeCell ref="L21:L22"/>
    <mergeCell ref="F97:F98"/>
    <mergeCell ref="F95:F96"/>
    <mergeCell ref="F15:F16"/>
    <mergeCell ref="I15:I16"/>
    <mergeCell ref="I49:I50"/>
    <mergeCell ref="I71:I72"/>
    <mergeCell ref="I51:I52"/>
    <mergeCell ref="I69:I70"/>
    <mergeCell ref="I47:I48"/>
    <mergeCell ref="I95:I96"/>
    <mergeCell ref="I11:I12"/>
    <mergeCell ref="D11:E12"/>
    <mergeCell ref="F11:F12"/>
    <mergeCell ref="I31:I32"/>
    <mergeCell ref="I29:I30"/>
    <mergeCell ref="F25:F26"/>
    <mergeCell ref="G19:H20"/>
    <mergeCell ref="F19:F20"/>
    <mergeCell ref="I13:I14"/>
    <mergeCell ref="G25:H26"/>
    <mergeCell ref="I9:I10"/>
    <mergeCell ref="L9:L10"/>
    <mergeCell ref="L11:L12"/>
    <mergeCell ref="L25:L26"/>
    <mergeCell ref="I19:I20"/>
    <mergeCell ref="L19:L20"/>
    <mergeCell ref="L23:L24"/>
    <mergeCell ref="I23:I24"/>
    <mergeCell ref="J9:K10"/>
    <mergeCell ref="J11:K12"/>
    <mergeCell ref="A1:D1"/>
    <mergeCell ref="D15:E16"/>
    <mergeCell ref="D17:E18"/>
    <mergeCell ref="D13:E14"/>
    <mergeCell ref="F1:N1"/>
    <mergeCell ref="F27:F28"/>
    <mergeCell ref="F23:F24"/>
    <mergeCell ref="F21:F22"/>
    <mergeCell ref="G23:H24"/>
    <mergeCell ref="I17:I18"/>
    <mergeCell ref="F13:F14"/>
    <mergeCell ref="F17:F18"/>
    <mergeCell ref="C33:C36"/>
    <mergeCell ref="C37:C40"/>
    <mergeCell ref="G4:K4"/>
    <mergeCell ref="F35:F36"/>
    <mergeCell ref="F33:F34"/>
    <mergeCell ref="F9:F10"/>
    <mergeCell ref="G21:H22"/>
    <mergeCell ref="I21:I22"/>
    <mergeCell ref="I33:I34"/>
    <mergeCell ref="I25:I26"/>
    <mergeCell ref="I27:I28"/>
    <mergeCell ref="F39:F40"/>
    <mergeCell ref="I41:I42"/>
    <mergeCell ref="I35:I36"/>
    <mergeCell ref="F41:F42"/>
    <mergeCell ref="F29:F30"/>
    <mergeCell ref="I37:I38"/>
    <mergeCell ref="G27:H28"/>
    <mergeCell ref="F87:F88"/>
    <mergeCell ref="F69:F70"/>
    <mergeCell ref="F85:F86"/>
    <mergeCell ref="F31:F32"/>
    <mergeCell ref="F45:F46"/>
    <mergeCell ref="F43:F44"/>
    <mergeCell ref="F83:F84"/>
    <mergeCell ref="F75:F76"/>
    <mergeCell ref="F49:F50"/>
    <mergeCell ref="F51:F52"/>
    <mergeCell ref="I43:I44"/>
    <mergeCell ref="I121:I122"/>
    <mergeCell ref="I67:I68"/>
    <mergeCell ref="D109:E110"/>
    <mergeCell ref="D111:E112"/>
    <mergeCell ref="F91:F92"/>
    <mergeCell ref="F71:F72"/>
    <mergeCell ref="F61:F62"/>
    <mergeCell ref="F77:F78"/>
    <mergeCell ref="I61:I62"/>
    <mergeCell ref="I65:I66"/>
    <mergeCell ref="F63:F64"/>
    <mergeCell ref="I57:I58"/>
    <mergeCell ref="I55:I56"/>
    <mergeCell ref="F57:F58"/>
    <mergeCell ref="F59:F60"/>
    <mergeCell ref="F55:F56"/>
    <mergeCell ref="L59:L60"/>
    <mergeCell ref="I53:I54"/>
    <mergeCell ref="I59:I60"/>
    <mergeCell ref="I63:I64"/>
    <mergeCell ref="J51:K52"/>
    <mergeCell ref="J61:K62"/>
    <mergeCell ref="J55:J56"/>
    <mergeCell ref="K55:K56"/>
    <mergeCell ref="A117:A128"/>
    <mergeCell ref="B117:B128"/>
    <mergeCell ref="C117:C120"/>
    <mergeCell ref="C121:C124"/>
    <mergeCell ref="C125:C128"/>
    <mergeCell ref="A105:A116"/>
    <mergeCell ref="B105:B116"/>
    <mergeCell ref="C105:C108"/>
    <mergeCell ref="C109:C112"/>
    <mergeCell ref="A93:A104"/>
    <mergeCell ref="B93:B104"/>
    <mergeCell ref="C93:C96"/>
    <mergeCell ref="C97:C100"/>
    <mergeCell ref="C101:C104"/>
    <mergeCell ref="A69:A80"/>
    <mergeCell ref="C81:C84"/>
    <mergeCell ref="B69:B80"/>
    <mergeCell ref="C69:C72"/>
    <mergeCell ref="C73:C76"/>
    <mergeCell ref="D23:E24"/>
    <mergeCell ref="D25:E26"/>
    <mergeCell ref="C49:C52"/>
    <mergeCell ref="C57:C60"/>
    <mergeCell ref="C61:C64"/>
    <mergeCell ref="B33:B44"/>
    <mergeCell ref="D43:E44"/>
    <mergeCell ref="D59:E60"/>
    <mergeCell ref="D55:E56"/>
    <mergeCell ref="D57:E58"/>
    <mergeCell ref="C65:C68"/>
    <mergeCell ref="C45:C48"/>
    <mergeCell ref="C77:C80"/>
    <mergeCell ref="B81:B92"/>
    <mergeCell ref="C85:C88"/>
    <mergeCell ref="C89:C92"/>
    <mergeCell ref="C25:C28"/>
    <mergeCell ref="A7:B8"/>
    <mergeCell ref="A57:A68"/>
    <mergeCell ref="A9:A20"/>
    <mergeCell ref="A21:A32"/>
    <mergeCell ref="A45:A56"/>
    <mergeCell ref="B57:B68"/>
    <mergeCell ref="C29:C32"/>
    <mergeCell ref="B45:B56"/>
    <mergeCell ref="C53:C56"/>
    <mergeCell ref="F37:F38"/>
    <mergeCell ref="F47:F48"/>
    <mergeCell ref="J63:J64"/>
    <mergeCell ref="B21:B32"/>
    <mergeCell ref="C21:C24"/>
    <mergeCell ref="C7:C8"/>
    <mergeCell ref="B9:B20"/>
    <mergeCell ref="C9:C12"/>
    <mergeCell ref="C13:C16"/>
    <mergeCell ref="C17:C20"/>
    <mergeCell ref="J97:K98"/>
    <mergeCell ref="J91:K92"/>
    <mergeCell ref="L91:L92"/>
    <mergeCell ref="F2:N2"/>
    <mergeCell ref="F3:N3"/>
    <mergeCell ref="L61:L62"/>
    <mergeCell ref="L63:L64"/>
    <mergeCell ref="K63:K64"/>
    <mergeCell ref="L4:N4"/>
    <mergeCell ref="L29:L30"/>
    <mergeCell ref="G69:H70"/>
    <mergeCell ref="G71:H72"/>
    <mergeCell ref="F67:F68"/>
    <mergeCell ref="L97:L98"/>
    <mergeCell ref="L81:L82"/>
    <mergeCell ref="L83:L84"/>
    <mergeCell ref="L93:L94"/>
    <mergeCell ref="J87:K88"/>
    <mergeCell ref="J93:K94"/>
    <mergeCell ref="J95:K96"/>
    <mergeCell ref="I85:I86"/>
    <mergeCell ref="L65:L66"/>
    <mergeCell ref="C41:C44"/>
    <mergeCell ref="L95:L96"/>
    <mergeCell ref="J67:J68"/>
    <mergeCell ref="F89:F90"/>
    <mergeCell ref="F93:F94"/>
    <mergeCell ref="G81:H82"/>
    <mergeCell ref="K67:K68"/>
    <mergeCell ref="L67:L68"/>
    <mergeCell ref="J115:K116"/>
    <mergeCell ref="L121:L122"/>
    <mergeCell ref="L117:L118"/>
    <mergeCell ref="A3:E3"/>
    <mergeCell ref="L77:L78"/>
    <mergeCell ref="L79:L80"/>
    <mergeCell ref="L89:L90"/>
    <mergeCell ref="L31:L32"/>
    <mergeCell ref="L57:L58"/>
    <mergeCell ref="F79:F80"/>
    <mergeCell ref="I117:I118"/>
    <mergeCell ref="I119:I120"/>
    <mergeCell ref="B194:G194"/>
    <mergeCell ref="H194:Q194"/>
    <mergeCell ref="L119:L120"/>
    <mergeCell ref="L125:L126"/>
    <mergeCell ref="J127:K128"/>
    <mergeCell ref="L127:L128"/>
    <mergeCell ref="F119:F120"/>
    <mergeCell ref="L123:L124"/>
  </mergeCells>
  <printOptions horizontalCentered="1"/>
  <pageMargins left="0.15748031496062992" right="0.1968503937007874" top="0.1968503937007874" bottom="0.15748031496062992" header="0.15748031496062992" footer="0.15748031496062992"/>
  <pageSetup fitToHeight="0" fitToWidth="1" horizontalDpi="600" verticalDpi="600" orientation="landscape" paperSize="9" scale="34" r:id="rId1"/>
  <rowBreaks count="4" manualBreakCount="4">
    <brk id="36" max="15" man="1"/>
    <brk id="68" max="255" man="1"/>
    <brk id="108" max="15" man="1"/>
    <brk id="1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итф</dc:creator>
  <cp:keywords/>
  <dc:description/>
  <cp:lastModifiedBy>User</cp:lastModifiedBy>
  <cp:lastPrinted>2019-12-13T10:15:52Z</cp:lastPrinted>
  <dcterms:created xsi:type="dcterms:W3CDTF">2004-08-24T08:01:00Z</dcterms:created>
  <dcterms:modified xsi:type="dcterms:W3CDTF">2020-01-10T06:59:58Z</dcterms:modified>
  <cp:category/>
  <cp:version/>
  <cp:contentType/>
  <cp:contentStatus/>
</cp:coreProperties>
</file>