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976" activeTab="0"/>
  </bookViews>
  <sheets>
    <sheet name="3-4 АРХ" sheetId="1" r:id="rId1"/>
  </sheets>
  <definedNames>
    <definedName name="_xlnm.Print_Area" localSheetId="0">'3-4 АРХ'!$A$1:$AP$15</definedName>
  </definedNames>
  <calcPr fullCalcOnLoad="1" refMode="R1C1"/>
</workbook>
</file>

<file path=xl/sharedStrings.xml><?xml version="1.0" encoding="utf-8"?>
<sst xmlns="http://schemas.openxmlformats.org/spreadsheetml/2006/main" count="85" uniqueCount="53">
  <si>
    <t>№№</t>
  </si>
  <si>
    <t>курс</t>
  </si>
  <si>
    <t>группа</t>
  </si>
  <si>
    <t>контрольные мероприятия</t>
  </si>
  <si>
    <t>дата</t>
  </si>
  <si>
    <t>ауд</t>
  </si>
  <si>
    <t>РАСПИСАНИЕ</t>
  </si>
  <si>
    <t>1_2</t>
  </si>
  <si>
    <t>2_3</t>
  </si>
  <si>
    <t>"УТВЕРЖДАЮ"</t>
  </si>
  <si>
    <t>Форма итогового контроля</t>
  </si>
  <si>
    <t>часы</t>
  </si>
  <si>
    <t>1 рейт</t>
  </si>
  <si>
    <t>2 рейт</t>
  </si>
  <si>
    <t>3 рейт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</si>
  <si>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</si>
  <si>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</si>
  <si>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</si>
  <si>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</si>
  <si>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</si>
  <si>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</si>
  <si>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</si>
  <si>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</si>
  <si>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</si>
  <si>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</si>
  <si>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</si>
  <si>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баллы коллокв</t>
  </si>
  <si>
    <t>текущий контроль (л/р…к/р)</t>
  </si>
  <si>
    <t>Посещение</t>
  </si>
  <si>
    <t>всего</t>
  </si>
  <si>
    <t>итого</t>
  </si>
  <si>
    <t>шаг тест</t>
  </si>
  <si>
    <t>5-6</t>
  </si>
  <si>
    <t>конец 1-3 к</t>
  </si>
  <si>
    <t>ИНСТИТУТ АРХИТЕКТУРЫ, СТРОИТЕЛЬСТВА и ДИЗАЙНА</t>
  </si>
  <si>
    <t>другие формы контроля</t>
  </si>
  <si>
    <t>Ф И О преподавателя</t>
  </si>
  <si>
    <t>балл</t>
  </si>
  <si>
    <t xml:space="preserve">НАИМЕНОВАНИЕ  ДИСЦИПЛИНЫ </t>
  </si>
  <si>
    <t>Зам. директора ИАСиД                              М.М. Шогенова</t>
  </si>
  <si>
    <t>Руководитель ОПОП                           Х.М. Гукетлов</t>
  </si>
  <si>
    <t>1 рейтинговая точка</t>
  </si>
  <si>
    <t>2 рейтинговая точка</t>
  </si>
  <si>
    <t>3 рейтинговая точка</t>
  </si>
  <si>
    <t>07.03.01   Архитектура</t>
  </si>
  <si>
    <t>"___"______________2024  г.</t>
  </si>
  <si>
    <r>
      <rPr>
        <b/>
        <sz val="28"/>
        <rFont val="Arial Cyr"/>
        <family val="0"/>
      </rPr>
      <t xml:space="preserve">Директор ИАСиД   _________ Т.А. Хежев   </t>
    </r>
    <r>
      <rPr>
        <b/>
        <sz val="24"/>
        <rFont val="Arial Cyr"/>
        <family val="0"/>
      </rPr>
      <t xml:space="preserve">                                              балльно-рейтинговых контрольных мероприятий за 2 полугодие  2023-2024 учебного года </t>
    </r>
  </si>
  <si>
    <t>ПРЕДДИПЛОМНОЕ ПРОЕКТИРОВАНИЕ</t>
  </si>
  <si>
    <t xml:space="preserve">доц. Хуранов В.Х.,             доц. Гукетлов Х.М., Логовотовский Ю.С.,            ст. преп. Дугулубгов А. А.,  ас. Атабиева Ф.И.       </t>
  </si>
  <si>
    <t>диф. зачет</t>
  </si>
  <si>
    <t>31.01.2024-6.02.2024</t>
  </si>
  <si>
    <t>14.02.2024-16.02.2024</t>
  </si>
  <si>
    <t>11.03.2024-13.03.2024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</si>
</sst>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d\ mmm"/>
    <numFmt numFmtId="178" formatCode="mmmmm\-yy"/>
    <numFmt numFmtId="179" formatCode="mmm/yyyy"/>
    <numFmt numFmtId="180" formatCode="dd/mmm\,ddd"/>
    <numFmt numFmtId="181" formatCode="dd/mmm/yyyy"/>
    <numFmt numFmtId="182" formatCode="[$-FC19]d\ mmmm\ yyyy\ &quot;г.&quot;"/>
    <numFmt numFmtId="183" formatCode="[$€-2]\ ###,000_);[Red]\([$€-2]\ ###,000\)"/>
    <numFmt numFmtId="184" formatCode="h:mm;@"/>
  </numFmts>
  <fonts count="102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4"/>
      <color indexed="18"/>
      <name val="Arial Cyr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6"/>
      <color indexed="16"/>
      <name val="Arial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6"/>
      <name val="Arial Cyr"/>
      <family val="2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b/>
      <sz val="8"/>
      <color indexed="63"/>
      <name val="Arial"/>
      <family val="2"/>
    </font>
    <font>
      <sz val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22"/>
      <name val="Arial Cyr"/>
      <family val="2"/>
    </font>
    <font>
      <b/>
      <sz val="22"/>
      <color indexed="17"/>
      <name val="Arial Cyr"/>
      <family val="2"/>
    </font>
    <font>
      <b/>
      <sz val="26"/>
      <name val="Arial Cyr"/>
      <family val="2"/>
    </font>
    <font>
      <b/>
      <sz val="28"/>
      <name val="Arial Cyr"/>
      <family val="2"/>
    </font>
    <font>
      <sz val="28"/>
      <name val="Arial Cyr"/>
      <family val="2"/>
    </font>
    <font>
      <b/>
      <sz val="24"/>
      <name val="Arial Cyr"/>
      <family val="0"/>
    </font>
    <font>
      <sz val="24"/>
      <name val="Arial Cyr"/>
      <family val="0"/>
    </font>
    <font>
      <b/>
      <sz val="36"/>
      <color indexed="63"/>
      <name val="Arial Cyr"/>
      <family val="0"/>
    </font>
    <font>
      <sz val="20"/>
      <color indexed="63"/>
      <name val="Arial Cyr"/>
      <family val="0"/>
    </font>
    <font>
      <b/>
      <sz val="20"/>
      <name val="Arial Cyr"/>
      <family val="2"/>
    </font>
    <font>
      <sz val="20"/>
      <name val="Arial"/>
      <family val="2"/>
    </font>
    <font>
      <sz val="18"/>
      <color indexed="16"/>
      <name val="Arial Cyr"/>
      <family val="2"/>
    </font>
    <font>
      <b/>
      <sz val="18"/>
      <color indexed="17"/>
      <name val="Arial Cyr"/>
      <family val="2"/>
    </font>
    <font>
      <sz val="18"/>
      <color indexed="17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sz val="18"/>
      <color indexed="10"/>
      <name val="Arial Cyr"/>
      <family val="2"/>
    </font>
    <font>
      <b/>
      <sz val="18"/>
      <color indexed="60"/>
      <name val="Arial Cyr"/>
      <family val="2"/>
    </font>
    <font>
      <b/>
      <sz val="20"/>
      <color indexed="18"/>
      <name val="Arial Cyr"/>
      <family val="2"/>
    </font>
    <font>
      <b/>
      <sz val="20"/>
      <color indexed="18"/>
      <name val="Arial"/>
      <family val="2"/>
    </font>
    <font>
      <b/>
      <sz val="20"/>
      <color indexed="17"/>
      <name val="Arial Cyr"/>
      <family val="0"/>
    </font>
    <font>
      <b/>
      <sz val="20"/>
      <color indexed="12"/>
      <name val="Arial Cyr"/>
      <family val="0"/>
    </font>
    <font>
      <b/>
      <sz val="20"/>
      <color indexed="10"/>
      <name val="Arial Cyr"/>
      <family val="0"/>
    </font>
    <font>
      <b/>
      <sz val="20"/>
      <color indexed="6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2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2"/>
      <color rgb="FFFF0000"/>
      <name val="Arial Cyr"/>
      <family val="2"/>
    </font>
    <font>
      <b/>
      <sz val="26"/>
      <color rgb="FFC00000"/>
      <name val="Times New Roman"/>
      <family val="1"/>
    </font>
    <font>
      <b/>
      <sz val="1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31" fillId="27" borderId="2" applyNumberFormat="0" applyAlignment="0" applyProtection="0"/>
    <xf numFmtId="0" fontId="84" fillId="28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9" borderId="7" applyNumberFormat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25" fillId="33" borderId="10" applyBorder="0">
      <alignment horizontal="center"/>
      <protection/>
    </xf>
    <xf numFmtId="0" fontId="95" fillId="0" borderId="0" applyNumberFormat="0" applyFill="0" applyBorder="0" applyAlignment="0" applyProtection="0"/>
    <xf numFmtId="0" fontId="9" fillId="33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8" fillId="35" borderId="0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center" vertical="center"/>
    </xf>
    <xf numFmtId="180" fontId="17" fillId="35" borderId="0" xfId="0" applyNumberFormat="1" applyFont="1" applyFill="1" applyBorder="1" applyAlignment="1">
      <alignment horizontal="center" vertical="center"/>
    </xf>
    <xf numFmtId="49" fontId="17" fillId="35" borderId="0" xfId="0" applyNumberFormat="1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180" fontId="19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180" fontId="99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180" fontId="8" fillId="35" borderId="0" xfId="0" applyNumberFormat="1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35" borderId="0" xfId="0" applyFont="1" applyFill="1" applyBorder="1" applyAlignment="1">
      <alignment horizontal="center" vertical="center" wrapText="1"/>
    </xf>
    <xf numFmtId="180" fontId="38" fillId="35" borderId="0" xfId="0" applyNumberFormat="1" applyFont="1" applyFill="1" applyBorder="1" applyAlignment="1">
      <alignment horizontal="center" vertical="center"/>
    </xf>
    <xf numFmtId="49" fontId="38" fillId="35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0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30" fillId="0" borderId="17" xfId="0" applyFont="1" applyFill="1" applyBorder="1" applyAlignment="1">
      <alignment horizontal="center" vertical="center"/>
    </xf>
    <xf numFmtId="0" fontId="100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left" vertical="center" wrapText="1"/>
    </xf>
    <xf numFmtId="0" fontId="48" fillId="35" borderId="19" xfId="0" applyFont="1" applyFill="1" applyBorder="1" applyAlignment="1">
      <alignment horizontal="center" vertical="center"/>
    </xf>
    <xf numFmtId="180" fontId="49" fillId="35" borderId="19" xfId="0" applyNumberFormat="1" applyFont="1" applyFill="1" applyBorder="1" applyAlignment="1">
      <alignment horizontal="center" vertical="center"/>
    </xf>
    <xf numFmtId="49" fontId="49" fillId="35" borderId="19" xfId="0" applyNumberFormat="1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80" fontId="52" fillId="35" borderId="19" xfId="0" applyNumberFormat="1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/>
    </xf>
    <xf numFmtId="180" fontId="101" fillId="35" borderId="19" xfId="0" applyNumberFormat="1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180" fontId="50" fillId="35" borderId="17" xfId="0" applyNumberFormat="1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14" fontId="0" fillId="0" borderId="22" xfId="0" applyNumberFormat="1" applyFill="1" applyBorder="1" applyAlignment="1">
      <alignment/>
    </xf>
    <xf numFmtId="14" fontId="0" fillId="0" borderId="23" xfId="0" applyNumberFormat="1" applyFill="1" applyBorder="1" applyAlignment="1">
      <alignment/>
    </xf>
    <xf numFmtId="0" fontId="22" fillId="35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vertical="center" textRotation="90"/>
    </xf>
    <xf numFmtId="0" fontId="20" fillId="0" borderId="11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textRotation="90"/>
    </xf>
    <xf numFmtId="0" fontId="55" fillId="0" borderId="11" xfId="0" applyFont="1" applyFill="1" applyBorder="1" applyAlignment="1">
      <alignment horizontal="center" vertical="center" textRotation="90"/>
    </xf>
    <xf numFmtId="0" fontId="55" fillId="0" borderId="25" xfId="0" applyFont="1" applyFill="1" applyBorder="1" applyAlignment="1">
      <alignment horizontal="center" vertical="center" textRotation="90"/>
    </xf>
    <xf numFmtId="49" fontId="57" fillId="0" borderId="28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49" fontId="58" fillId="0" borderId="28" xfId="0" applyNumberFormat="1" applyFont="1" applyFill="1" applyBorder="1" applyAlignment="1">
      <alignment horizontal="center" vertical="center"/>
    </xf>
    <xf numFmtId="49" fontId="58" fillId="0" borderId="29" xfId="0" applyNumberFormat="1" applyFont="1" applyFill="1" applyBorder="1" applyAlignment="1">
      <alignment horizontal="center" vertical="center"/>
    </xf>
    <xf numFmtId="49" fontId="58" fillId="0" borderId="30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center" vertical="center"/>
    </xf>
    <xf numFmtId="49" fontId="59" fillId="0" borderId="29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textRotation="90" wrapText="1"/>
    </xf>
    <xf numFmtId="0" fontId="60" fillId="0" borderId="32" xfId="0" applyFont="1" applyFill="1" applyBorder="1" applyAlignment="1">
      <alignment horizontal="center" vertical="center" textRotation="90" wrapText="1"/>
    </xf>
    <xf numFmtId="0" fontId="60" fillId="0" borderId="33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5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5" xfId="0" applyFont="1" applyFill="1" applyBorder="1" applyAlignment="1">
      <alignment horizontal="center" vertical="center" textRotation="90"/>
    </xf>
    <xf numFmtId="0" fontId="58" fillId="0" borderId="13" xfId="0" applyFont="1" applyFill="1" applyBorder="1" applyAlignment="1">
      <alignment horizontal="center" vertical="center" textRotation="90" wrapText="1"/>
    </xf>
    <xf numFmtId="0" fontId="58" fillId="0" borderId="14" xfId="0" applyFont="1" applyFill="1" applyBorder="1" applyAlignment="1">
      <alignment horizontal="center" vertical="center" textRotation="90" wrapText="1"/>
    </xf>
    <xf numFmtId="0" fontId="58" fillId="0" borderId="27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textRotation="90" wrapText="1"/>
    </xf>
    <xf numFmtId="0" fontId="57" fillId="0" borderId="14" xfId="0" applyFont="1" applyFill="1" applyBorder="1" applyAlignment="1">
      <alignment horizontal="center" vertical="center" textRotation="90" wrapText="1"/>
    </xf>
    <xf numFmtId="0" fontId="57" fillId="0" borderId="27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textRotation="90" wrapText="1"/>
    </xf>
    <xf numFmtId="0" fontId="59" fillId="0" borderId="14" xfId="0" applyFont="1" applyFill="1" applyBorder="1" applyAlignment="1">
      <alignment horizontal="center" vertical="center" textRotation="90" wrapText="1"/>
    </xf>
    <xf numFmtId="0" fontId="59" fillId="0" borderId="27" xfId="0" applyFont="1" applyFill="1" applyBorder="1" applyAlignment="1">
      <alignment horizontal="center" vertical="center" textRotation="90" wrapText="1"/>
    </xf>
    <xf numFmtId="0" fontId="59" fillId="0" borderId="40" xfId="0" applyFont="1" applyFill="1" applyBorder="1" applyAlignment="1">
      <alignment horizontal="center" vertical="center" textRotation="90" wrapText="1"/>
    </xf>
    <xf numFmtId="0" fontId="59" fillId="0" borderId="41" xfId="0" applyFont="1" applyFill="1" applyBorder="1" applyAlignment="1">
      <alignment horizontal="center" vertical="center" textRotation="90" wrapText="1"/>
    </xf>
    <xf numFmtId="0" fontId="59" fillId="0" borderId="42" xfId="0" applyFont="1" applyFill="1" applyBorder="1" applyAlignment="1">
      <alignment horizontal="center" vertical="center" textRotation="90" wrapText="1"/>
    </xf>
    <xf numFmtId="0" fontId="57" fillId="0" borderId="13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м" xfId="59"/>
    <cellStyle name="Текст предупреждения" xfId="60"/>
    <cellStyle name="фам" xfId="61"/>
    <cellStyle name="Comma" xfId="62"/>
    <cellStyle name="Comma [0]" xfId="63"/>
    <cellStyle name="Хороший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"/>
  <sheetViews>
    <sheetView tabSelected="1" view="pageBreakPreview" zoomScale="75" zoomScaleNormal="75" zoomScaleSheetLayoutView="75" zoomScalePageLayoutView="0" workbookViewId="0" topLeftCell="C3">
      <selection activeCell="AI11" sqref="AI11:AK11"/>
    </sheetView>
  </sheetViews>
  <sheetFormatPr defaultColWidth="9.00390625" defaultRowHeight="19.5" customHeight="1"/>
  <cols>
    <col min="1" max="1" width="3.625" style="5" customWidth="1"/>
    <col min="2" max="2" width="58.125" style="18" customWidth="1"/>
    <col min="3" max="3" width="20.00390625" style="11" customWidth="1"/>
    <col min="4" max="4" width="45.125" style="12" customWidth="1"/>
    <col min="5" max="5" width="4.50390625" style="13" customWidth="1"/>
    <col min="6" max="6" width="4.375" style="13" customWidth="1"/>
    <col min="7" max="7" width="28.50390625" style="11" customWidth="1"/>
    <col min="8" max="8" width="6.50390625" style="14" customWidth="1"/>
    <col min="9" max="9" width="11.50390625" style="14" customWidth="1"/>
    <col min="10" max="10" width="6.875" style="15" customWidth="1"/>
    <col min="11" max="11" width="13.125" style="15" customWidth="1"/>
    <col min="12" max="12" width="9.375" style="15" customWidth="1"/>
    <col min="13" max="13" width="14.50390625" style="15" customWidth="1"/>
    <col min="14" max="14" width="6.625" style="15" customWidth="1"/>
    <col min="15" max="15" width="7.875" style="15" customWidth="1"/>
    <col min="16" max="17" width="5.875" style="15" customWidth="1"/>
    <col min="18" max="18" width="1.625" style="15" customWidth="1"/>
    <col min="19" max="19" width="26.50390625" style="17" customWidth="1"/>
    <col min="20" max="20" width="6.00390625" style="16" customWidth="1"/>
    <col min="21" max="21" width="11.50390625" style="14" customWidth="1"/>
    <col min="22" max="22" width="13.00390625" style="15" customWidth="1"/>
    <col min="23" max="23" width="12.50390625" style="15" customWidth="1"/>
    <col min="24" max="24" width="10.875" style="15" customWidth="1"/>
    <col min="25" max="25" width="14.00390625" style="15" customWidth="1"/>
    <col min="26" max="26" width="6.875" style="15" customWidth="1"/>
    <col min="27" max="27" width="7.875" style="15" customWidth="1"/>
    <col min="28" max="28" width="4.125" style="15" customWidth="1"/>
    <col min="29" max="29" width="5.00390625" style="15" customWidth="1"/>
    <col min="30" max="30" width="1.875" style="15" customWidth="1"/>
    <col min="31" max="31" width="27.50390625" style="17" customWidth="1"/>
    <col min="32" max="32" width="7.00390625" style="16" customWidth="1"/>
    <col min="33" max="33" width="10.625" style="14" customWidth="1"/>
    <col min="34" max="34" width="7.00390625" style="15" customWidth="1"/>
    <col min="35" max="35" width="13.125" style="15" customWidth="1"/>
    <col min="36" max="36" width="10.00390625" style="15" customWidth="1"/>
    <col min="37" max="37" width="14.50390625" style="15" customWidth="1"/>
    <col min="38" max="38" width="6.50390625" style="15" customWidth="1"/>
    <col min="39" max="39" width="8.375" style="15" customWidth="1"/>
    <col min="40" max="40" width="4.50390625" style="15" customWidth="1"/>
    <col min="41" max="41" width="6.50390625" style="15" customWidth="1"/>
    <col min="42" max="42" width="5.50390625" style="15" customWidth="1"/>
    <col min="43" max="43" width="3.375" style="15" customWidth="1"/>
    <col min="44" max="44" width="4.375" style="28" customWidth="1"/>
    <col min="45" max="45" width="7.00390625" style="15" customWidth="1"/>
    <col min="46" max="46" width="4.375" style="15" customWidth="1"/>
    <col min="47" max="47" width="8.625" style="15" customWidth="1"/>
    <col min="48" max="49" width="9.125" style="15" customWidth="1"/>
    <col min="50" max="51" width="7.50390625" style="15" customWidth="1"/>
    <col min="52" max="52" width="9.125" style="15" customWidth="1"/>
    <col min="54" max="54" width="12.875" style="0" customWidth="1"/>
  </cols>
  <sheetData>
    <row r="1" spans="1:50" ht="60" customHeight="1">
      <c r="A1" s="25"/>
      <c r="B1" s="87" t="s">
        <v>9</v>
      </c>
      <c r="D1" s="109" t="s">
        <v>6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S1" s="29"/>
      <c r="AT1" s="30"/>
      <c r="AV1" s="110" t="s">
        <v>27</v>
      </c>
      <c r="AW1" s="110" t="s">
        <v>28</v>
      </c>
      <c r="AX1" s="31"/>
    </row>
    <row r="2" spans="1:50" ht="35.25">
      <c r="A2" s="114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111"/>
      <c r="AT2" s="112"/>
      <c r="AV2" s="110"/>
      <c r="AW2" s="110"/>
      <c r="AX2" s="32"/>
    </row>
    <row r="3" spans="1:50" ht="69" customHeight="1">
      <c r="A3" s="25"/>
      <c r="B3" s="88" t="s">
        <v>45</v>
      </c>
      <c r="D3" s="113" t="s">
        <v>34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S3" s="33" t="s">
        <v>33</v>
      </c>
      <c r="AT3" s="30"/>
      <c r="AU3" s="34" t="s">
        <v>26</v>
      </c>
      <c r="AV3" s="110"/>
      <c r="AW3" s="110"/>
      <c r="AX3" s="32"/>
    </row>
    <row r="4" spans="1:52" s="6" customFormat="1" ht="27.75" customHeight="1" thickBot="1">
      <c r="A4" s="10"/>
      <c r="B4" s="85"/>
      <c r="C4" s="86"/>
      <c r="D4" s="116" t="s">
        <v>44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6"/>
      <c r="AR4" s="35"/>
      <c r="AS4" s="111">
        <v>42447</v>
      </c>
      <c r="AT4" s="112"/>
      <c r="AU4" s="22">
        <v>6</v>
      </c>
      <c r="AV4" s="22">
        <v>8</v>
      </c>
      <c r="AW4" s="22">
        <v>3</v>
      </c>
      <c r="AX4" s="36"/>
      <c r="AY4" s="37"/>
      <c r="AZ4" s="37"/>
    </row>
    <row r="5" spans="1:55" s="7" customFormat="1" ht="19.5" customHeight="1">
      <c r="A5" s="117" t="s">
        <v>0</v>
      </c>
      <c r="B5" s="120" t="s">
        <v>38</v>
      </c>
      <c r="C5" s="120" t="s">
        <v>10</v>
      </c>
      <c r="D5" s="123" t="s">
        <v>36</v>
      </c>
      <c r="E5" s="126" t="s">
        <v>1</v>
      </c>
      <c r="F5" s="126" t="s">
        <v>2</v>
      </c>
      <c r="G5" s="129" t="s">
        <v>41</v>
      </c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132"/>
      <c r="S5" s="135" t="s">
        <v>42</v>
      </c>
      <c r="T5" s="136"/>
      <c r="U5" s="136"/>
      <c r="V5" s="136"/>
      <c r="W5" s="136"/>
      <c r="X5" s="136"/>
      <c r="Y5" s="136"/>
      <c r="Z5" s="136"/>
      <c r="AA5" s="136"/>
      <c r="AB5" s="136"/>
      <c r="AC5" s="137"/>
      <c r="AD5" s="132"/>
      <c r="AE5" s="138" t="s">
        <v>43</v>
      </c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 t="s">
        <v>30</v>
      </c>
      <c r="AQ5" s="143" t="s">
        <v>1</v>
      </c>
      <c r="AR5" s="145" t="s">
        <v>2</v>
      </c>
      <c r="AS5" s="38"/>
      <c r="AT5" s="38"/>
      <c r="AU5" s="38"/>
      <c r="AV5" s="39"/>
      <c r="AW5" s="39"/>
      <c r="AX5" s="39"/>
      <c r="AY5" s="39"/>
      <c r="AZ5" s="39"/>
      <c r="BA5" s="4"/>
      <c r="BB5" s="4"/>
      <c r="BC5" s="4"/>
    </row>
    <row r="6" spans="1:55" s="7" customFormat="1" ht="19.5" customHeight="1">
      <c r="A6" s="118"/>
      <c r="B6" s="121"/>
      <c r="C6" s="121"/>
      <c r="D6" s="124"/>
      <c r="E6" s="127"/>
      <c r="F6" s="127"/>
      <c r="G6" s="156" t="s">
        <v>3</v>
      </c>
      <c r="H6" s="157"/>
      <c r="I6" s="157"/>
      <c r="J6" s="157"/>
      <c r="K6" s="157"/>
      <c r="L6" s="157"/>
      <c r="M6" s="157"/>
      <c r="N6" s="157"/>
      <c r="O6" s="157"/>
      <c r="P6" s="157"/>
      <c r="Q6" s="158"/>
      <c r="R6" s="133"/>
      <c r="S6" s="159" t="s">
        <v>3</v>
      </c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133"/>
      <c r="AE6" s="162" t="s">
        <v>3</v>
      </c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41"/>
      <c r="AQ6" s="143"/>
      <c r="AR6" s="145"/>
      <c r="AS6" s="19"/>
      <c r="AT6" s="19"/>
      <c r="AU6" s="19"/>
      <c r="AV6" s="39"/>
      <c r="AW6" s="39"/>
      <c r="AX6" s="39"/>
      <c r="AY6" s="39"/>
      <c r="AZ6" s="39"/>
      <c r="BA6" s="4"/>
      <c r="BB6" s="4"/>
      <c r="BC6" s="4"/>
    </row>
    <row r="7" spans="1:55" s="7" customFormat="1" ht="19.5" customHeight="1">
      <c r="A7" s="118"/>
      <c r="B7" s="121"/>
      <c r="C7" s="121"/>
      <c r="D7" s="124"/>
      <c r="E7" s="127"/>
      <c r="F7" s="127"/>
      <c r="G7" s="164" t="s">
        <v>24</v>
      </c>
      <c r="H7" s="165"/>
      <c r="I7" s="165"/>
      <c r="J7" s="166"/>
      <c r="K7" s="164" t="s">
        <v>25</v>
      </c>
      <c r="L7" s="165"/>
      <c r="M7" s="165"/>
      <c r="N7" s="166"/>
      <c r="O7" s="170" t="s">
        <v>35</v>
      </c>
      <c r="P7" s="170" t="s">
        <v>28</v>
      </c>
      <c r="Q7" s="170" t="s">
        <v>29</v>
      </c>
      <c r="R7" s="133"/>
      <c r="S7" s="173" t="s">
        <v>24</v>
      </c>
      <c r="T7" s="174"/>
      <c r="U7" s="174"/>
      <c r="V7" s="175"/>
      <c r="W7" s="173" t="s">
        <v>25</v>
      </c>
      <c r="X7" s="174"/>
      <c r="Y7" s="174"/>
      <c r="Z7" s="175"/>
      <c r="AA7" s="147" t="s">
        <v>35</v>
      </c>
      <c r="AB7" s="147" t="s">
        <v>28</v>
      </c>
      <c r="AC7" s="147" t="s">
        <v>29</v>
      </c>
      <c r="AD7" s="133"/>
      <c r="AE7" s="150" t="s">
        <v>24</v>
      </c>
      <c r="AF7" s="151"/>
      <c r="AG7" s="151"/>
      <c r="AH7" s="152"/>
      <c r="AI7" s="150" t="s">
        <v>25</v>
      </c>
      <c r="AJ7" s="151"/>
      <c r="AK7" s="151"/>
      <c r="AL7" s="152"/>
      <c r="AM7" s="179" t="s">
        <v>35</v>
      </c>
      <c r="AN7" s="179" t="s">
        <v>28</v>
      </c>
      <c r="AO7" s="182" t="s">
        <v>29</v>
      </c>
      <c r="AP7" s="141"/>
      <c r="AQ7" s="143"/>
      <c r="AR7" s="145"/>
      <c r="AS7" s="19"/>
      <c r="AT7" s="19"/>
      <c r="AU7" s="19"/>
      <c r="AV7" s="39"/>
      <c r="AW7" s="39"/>
      <c r="AX7" s="39"/>
      <c r="AY7" s="39"/>
      <c r="AZ7" s="39"/>
      <c r="BA7" s="4"/>
      <c r="BB7" s="4"/>
      <c r="BC7" s="4"/>
    </row>
    <row r="8" spans="1:55" s="7" customFormat="1" ht="19.5" customHeight="1" thickBot="1">
      <c r="A8" s="118"/>
      <c r="B8" s="121"/>
      <c r="C8" s="121"/>
      <c r="D8" s="124"/>
      <c r="E8" s="127"/>
      <c r="F8" s="127"/>
      <c r="G8" s="167"/>
      <c r="H8" s="168"/>
      <c r="I8" s="168"/>
      <c r="J8" s="169"/>
      <c r="K8" s="167"/>
      <c r="L8" s="168"/>
      <c r="M8" s="168"/>
      <c r="N8" s="169"/>
      <c r="O8" s="171"/>
      <c r="P8" s="171"/>
      <c r="Q8" s="171"/>
      <c r="R8" s="133"/>
      <c r="S8" s="176"/>
      <c r="T8" s="177"/>
      <c r="U8" s="177"/>
      <c r="V8" s="178"/>
      <c r="W8" s="176"/>
      <c r="X8" s="177"/>
      <c r="Y8" s="177"/>
      <c r="Z8" s="178"/>
      <c r="AA8" s="148"/>
      <c r="AB8" s="148"/>
      <c r="AC8" s="148"/>
      <c r="AD8" s="133"/>
      <c r="AE8" s="153"/>
      <c r="AF8" s="154"/>
      <c r="AG8" s="154"/>
      <c r="AH8" s="155"/>
      <c r="AI8" s="153"/>
      <c r="AJ8" s="154"/>
      <c r="AK8" s="154"/>
      <c r="AL8" s="155"/>
      <c r="AM8" s="180"/>
      <c r="AN8" s="180"/>
      <c r="AO8" s="183"/>
      <c r="AP8" s="141"/>
      <c r="AQ8" s="143"/>
      <c r="AR8" s="145"/>
      <c r="AS8" s="19"/>
      <c r="AT8" s="19"/>
      <c r="AU8" s="19"/>
      <c r="AV8" s="39"/>
      <c r="AW8" s="39"/>
      <c r="AX8" s="39"/>
      <c r="AY8" s="39"/>
      <c r="AZ8" s="39"/>
      <c r="BA8" s="4"/>
      <c r="BB8" s="4"/>
      <c r="BC8" s="4"/>
    </row>
    <row r="9" spans="1:57" s="7" customFormat="1" ht="19.5" customHeight="1" thickBot="1">
      <c r="A9" s="118"/>
      <c r="B9" s="121"/>
      <c r="C9" s="121"/>
      <c r="D9" s="124"/>
      <c r="E9" s="127"/>
      <c r="F9" s="127"/>
      <c r="G9" s="185" t="s">
        <v>4</v>
      </c>
      <c r="H9" s="187" t="s">
        <v>21</v>
      </c>
      <c r="I9" s="187" t="s">
        <v>5</v>
      </c>
      <c r="J9" s="187" t="s">
        <v>37</v>
      </c>
      <c r="K9" s="194" t="s">
        <v>4</v>
      </c>
      <c r="L9" s="195"/>
      <c r="M9" s="196"/>
      <c r="N9" s="189" t="s">
        <v>37</v>
      </c>
      <c r="O9" s="171"/>
      <c r="P9" s="171"/>
      <c r="Q9" s="171"/>
      <c r="R9" s="133"/>
      <c r="S9" s="190" t="s">
        <v>4</v>
      </c>
      <c r="T9" s="192" t="s">
        <v>21</v>
      </c>
      <c r="U9" s="192" t="s">
        <v>5</v>
      </c>
      <c r="V9" s="192" t="s">
        <v>37</v>
      </c>
      <c r="W9" s="194" t="s">
        <v>4</v>
      </c>
      <c r="X9" s="195"/>
      <c r="Y9" s="196"/>
      <c r="Z9" s="202" t="s">
        <v>37</v>
      </c>
      <c r="AA9" s="148"/>
      <c r="AB9" s="148"/>
      <c r="AC9" s="148"/>
      <c r="AD9" s="133"/>
      <c r="AE9" s="204" t="s">
        <v>4</v>
      </c>
      <c r="AF9" s="206" t="s">
        <v>21</v>
      </c>
      <c r="AG9" s="206" t="s">
        <v>5</v>
      </c>
      <c r="AH9" s="206" t="s">
        <v>37</v>
      </c>
      <c r="AI9" s="194" t="s">
        <v>4</v>
      </c>
      <c r="AJ9" s="195"/>
      <c r="AK9" s="196"/>
      <c r="AL9" s="200" t="s">
        <v>37</v>
      </c>
      <c r="AM9" s="180"/>
      <c r="AN9" s="180"/>
      <c r="AO9" s="183"/>
      <c r="AP9" s="141"/>
      <c r="AQ9" s="143"/>
      <c r="AR9" s="145"/>
      <c r="AS9" s="208" t="s">
        <v>15</v>
      </c>
      <c r="AT9" s="208"/>
      <c r="AU9" s="19">
        <v>23</v>
      </c>
      <c r="AV9" s="19">
        <v>23</v>
      </c>
      <c r="AW9" s="19">
        <v>24</v>
      </c>
      <c r="AX9" s="209" t="s">
        <v>16</v>
      </c>
      <c r="AY9" s="210"/>
      <c r="AZ9" s="19" t="s">
        <v>5</v>
      </c>
      <c r="BA9" s="208" t="s">
        <v>19</v>
      </c>
      <c r="BB9" s="208"/>
      <c r="BC9" s="208"/>
      <c r="BD9" s="211" t="s">
        <v>31</v>
      </c>
      <c r="BE9" s="211"/>
    </row>
    <row r="10" spans="1:57" s="8" customFormat="1" ht="79.5" customHeight="1" thickBot="1">
      <c r="A10" s="119"/>
      <c r="B10" s="122"/>
      <c r="C10" s="122"/>
      <c r="D10" s="125"/>
      <c r="E10" s="128"/>
      <c r="F10" s="128"/>
      <c r="G10" s="186"/>
      <c r="H10" s="188"/>
      <c r="I10" s="188"/>
      <c r="J10" s="188"/>
      <c r="K10" s="197"/>
      <c r="L10" s="198"/>
      <c r="M10" s="199"/>
      <c r="N10" s="189"/>
      <c r="O10" s="172"/>
      <c r="P10" s="172"/>
      <c r="Q10" s="172"/>
      <c r="R10" s="134"/>
      <c r="S10" s="191"/>
      <c r="T10" s="193"/>
      <c r="U10" s="193"/>
      <c r="V10" s="193"/>
      <c r="W10" s="197"/>
      <c r="X10" s="198"/>
      <c r="Y10" s="199"/>
      <c r="Z10" s="203"/>
      <c r="AA10" s="149"/>
      <c r="AB10" s="149"/>
      <c r="AC10" s="149"/>
      <c r="AD10" s="134"/>
      <c r="AE10" s="205"/>
      <c r="AF10" s="207"/>
      <c r="AG10" s="207"/>
      <c r="AH10" s="207"/>
      <c r="AI10" s="197"/>
      <c r="AJ10" s="198"/>
      <c r="AK10" s="199"/>
      <c r="AL10" s="201"/>
      <c r="AM10" s="181"/>
      <c r="AN10" s="181"/>
      <c r="AO10" s="184"/>
      <c r="AP10" s="142"/>
      <c r="AQ10" s="144"/>
      <c r="AR10" s="146"/>
      <c r="AS10" s="40" t="s">
        <v>7</v>
      </c>
      <c r="AT10" s="40" t="s">
        <v>8</v>
      </c>
      <c r="AU10" s="41" t="s">
        <v>12</v>
      </c>
      <c r="AV10" s="41" t="s">
        <v>13</v>
      </c>
      <c r="AW10" s="41" t="s">
        <v>14</v>
      </c>
      <c r="AX10" s="27" t="s">
        <v>17</v>
      </c>
      <c r="AY10" s="41" t="s">
        <v>11</v>
      </c>
      <c r="AZ10" s="21" t="s">
        <v>18</v>
      </c>
      <c r="BA10" s="23" t="s">
        <v>22</v>
      </c>
      <c r="BB10" s="23" t="s">
        <v>23</v>
      </c>
      <c r="BC10" s="23" t="s">
        <v>20</v>
      </c>
      <c r="BD10" s="20" t="s">
        <v>7</v>
      </c>
      <c r="BE10" s="20" t="s">
        <v>8</v>
      </c>
    </row>
    <row r="11" spans="1:60" s="3" customFormat="1" ht="270" customHeight="1" thickBot="1">
      <c r="A11" s="89">
        <v>1</v>
      </c>
      <c r="B11" s="90" t="s">
        <v>47</v>
      </c>
      <c r="C11" s="91" t="s">
        <v>49</v>
      </c>
      <c r="D11" s="92" t="s">
        <v>48</v>
      </c>
      <c r="E11" s="93">
        <v>5</v>
      </c>
      <c r="F11" s="93">
        <v>1</v>
      </c>
      <c r="G11" s="94">
        <v>45327</v>
      </c>
      <c r="H11" s="95" t="s">
        <v>32</v>
      </c>
      <c r="I11" s="96">
        <v>111</v>
      </c>
      <c r="J11" s="96">
        <f>$AU$4</f>
        <v>6</v>
      </c>
      <c r="K11" s="106" t="s">
        <v>50</v>
      </c>
      <c r="L11" s="107"/>
      <c r="M11" s="108"/>
      <c r="N11" s="97">
        <v>6</v>
      </c>
      <c r="O11" s="97">
        <f>$AV$4</f>
        <v>8</v>
      </c>
      <c r="P11" s="97">
        <f>$AW$4</f>
        <v>3</v>
      </c>
      <c r="Q11" s="97">
        <f>SUM(N11:P11)+J11</f>
        <v>23</v>
      </c>
      <c r="R11" s="98"/>
      <c r="S11" s="99">
        <v>45348</v>
      </c>
      <c r="T11" s="100" t="str">
        <f>H11</f>
        <v>5-6</v>
      </c>
      <c r="U11" s="100">
        <f>I11</f>
        <v>111</v>
      </c>
      <c r="V11" s="100">
        <f>J11</f>
        <v>6</v>
      </c>
      <c r="W11" s="106" t="s">
        <v>51</v>
      </c>
      <c r="X11" s="107"/>
      <c r="Y11" s="108"/>
      <c r="Z11" s="100">
        <f>N11</f>
        <v>6</v>
      </c>
      <c r="AA11" s="101">
        <f>$AV$4</f>
        <v>8</v>
      </c>
      <c r="AB11" s="101">
        <f>$AW$4</f>
        <v>3</v>
      </c>
      <c r="AC11" s="101">
        <f>SUM(Z11:AB11)+V11</f>
        <v>23</v>
      </c>
      <c r="AD11" s="98"/>
      <c r="AE11" s="102">
        <v>45369</v>
      </c>
      <c r="AF11" s="103" t="str">
        <f>H11</f>
        <v>5-6</v>
      </c>
      <c r="AG11" s="103">
        <f>I11</f>
        <v>111</v>
      </c>
      <c r="AH11" s="103">
        <f>J11</f>
        <v>6</v>
      </c>
      <c r="AI11" s="106" t="s">
        <v>52</v>
      </c>
      <c r="AJ11" s="107"/>
      <c r="AK11" s="108"/>
      <c r="AL11" s="103">
        <f>Z11</f>
        <v>6</v>
      </c>
      <c r="AM11" s="104">
        <f>$AV$4</f>
        <v>8</v>
      </c>
      <c r="AN11" s="104">
        <f>$AW$4+1</f>
        <v>4</v>
      </c>
      <c r="AO11" s="104">
        <f>SUM(AL11:AN11)+AH11</f>
        <v>24</v>
      </c>
      <c r="AP11" s="105">
        <f>AO11+AC11+Q11</f>
        <v>70</v>
      </c>
      <c r="AQ11" s="42"/>
      <c r="AR11" s="24"/>
      <c r="AS11" s="43"/>
      <c r="AT11" s="43"/>
      <c r="AU11" s="44"/>
      <c r="AV11" s="9"/>
      <c r="AW11" s="44"/>
      <c r="AX11" s="45"/>
      <c r="AY11" s="46"/>
      <c r="AZ11" s="47"/>
      <c r="BA11" s="48"/>
      <c r="BB11" s="49"/>
      <c r="BC11" s="50"/>
      <c r="BD11" s="43"/>
      <c r="BE11" s="43"/>
      <c r="BF11" s="2"/>
      <c r="BG11" s="2"/>
      <c r="BH11" s="1"/>
    </row>
    <row r="12" spans="1:48" ht="42" customHeight="1">
      <c r="A12" s="74"/>
      <c r="B12" s="51"/>
      <c r="C12" s="52"/>
      <c r="D12" s="53"/>
      <c r="E12" s="54"/>
      <c r="F12" s="54"/>
      <c r="G12" s="55"/>
      <c r="H12" s="56"/>
      <c r="I12" s="57"/>
      <c r="J12" s="57"/>
      <c r="K12" s="55"/>
      <c r="L12" s="56"/>
      <c r="M12" s="58"/>
      <c r="N12" s="59"/>
      <c r="O12" s="59"/>
      <c r="P12" s="59"/>
      <c r="Q12" s="60"/>
      <c r="R12" s="61"/>
      <c r="S12" s="62"/>
      <c r="T12" s="63"/>
      <c r="U12" s="63"/>
      <c r="V12" s="63"/>
      <c r="W12" s="62"/>
      <c r="X12" s="63"/>
      <c r="Y12" s="64"/>
      <c r="Z12" s="63"/>
      <c r="AA12" s="65"/>
      <c r="AB12" s="65"/>
      <c r="AC12" s="66"/>
      <c r="AD12" s="61"/>
      <c r="AE12" s="67"/>
      <c r="AF12" s="68"/>
      <c r="AG12" s="68"/>
      <c r="AH12" s="68"/>
      <c r="AI12" s="69"/>
      <c r="AJ12" s="68"/>
      <c r="AK12" s="70"/>
      <c r="AL12" s="68"/>
      <c r="AM12" s="71"/>
      <c r="AN12" s="71"/>
      <c r="AO12" s="72"/>
      <c r="AP12" s="73"/>
      <c r="AV12" s="44"/>
    </row>
    <row r="13" spans="1:48" ht="42" customHeight="1">
      <c r="A13" s="74"/>
      <c r="B13" s="51"/>
      <c r="C13" s="83" t="s">
        <v>39</v>
      </c>
      <c r="D13" s="84"/>
      <c r="E13" s="75"/>
      <c r="F13" s="75"/>
      <c r="G13" s="75"/>
      <c r="H13" s="75"/>
      <c r="I13" s="76"/>
      <c r="J13" s="76"/>
      <c r="K13" s="77"/>
      <c r="L13" s="78"/>
      <c r="M13" s="58"/>
      <c r="N13" s="59"/>
      <c r="O13" s="59"/>
      <c r="P13" s="59"/>
      <c r="Q13" s="60"/>
      <c r="R13" s="61"/>
      <c r="V13" s="79" t="s">
        <v>40</v>
      </c>
      <c r="W13" s="80"/>
      <c r="X13" s="81"/>
      <c r="Y13" s="81"/>
      <c r="Z13" s="81"/>
      <c r="AA13" s="81"/>
      <c r="AB13" s="81"/>
      <c r="AC13" s="82"/>
      <c r="AD13" s="82"/>
      <c r="AE13" s="82"/>
      <c r="AF13" s="82"/>
      <c r="AG13" s="61"/>
      <c r="AH13" s="67"/>
      <c r="AI13" s="68"/>
      <c r="AJ13" s="68"/>
      <c r="AK13" s="68"/>
      <c r="AL13" s="68"/>
      <c r="AM13" s="71"/>
      <c r="AN13" s="71"/>
      <c r="AO13" s="72"/>
      <c r="AP13" s="73"/>
      <c r="AV13" s="44"/>
    </row>
  </sheetData>
  <sheetProtection/>
  <mergeCells count="65">
    <mergeCell ref="W11:Y11"/>
    <mergeCell ref="K11:M11"/>
    <mergeCell ref="AS9:AT9"/>
    <mergeCell ref="AX9:AY9"/>
    <mergeCell ref="BA9:BC9"/>
    <mergeCell ref="BD9:BE9"/>
    <mergeCell ref="AG9:AG10"/>
    <mergeCell ref="AH9:AH10"/>
    <mergeCell ref="AI9:AK10"/>
    <mergeCell ref="V9:V10"/>
    <mergeCell ref="K9:M10"/>
    <mergeCell ref="AL9:AL10"/>
    <mergeCell ref="Z9:Z10"/>
    <mergeCell ref="AE9:AE10"/>
    <mergeCell ref="AF9:AF10"/>
    <mergeCell ref="W9:Y10"/>
    <mergeCell ref="AN7:AN10"/>
    <mergeCell ref="AO7:AO10"/>
    <mergeCell ref="G9:G10"/>
    <mergeCell ref="H9:H10"/>
    <mergeCell ref="I9:I10"/>
    <mergeCell ref="J9:J10"/>
    <mergeCell ref="N9:N10"/>
    <mergeCell ref="S9:S10"/>
    <mergeCell ref="T9:T10"/>
    <mergeCell ref="U9:U10"/>
    <mergeCell ref="AR5:AR10"/>
    <mergeCell ref="AA7:AA10"/>
    <mergeCell ref="AB7:AB10"/>
    <mergeCell ref="AC7:AC10"/>
    <mergeCell ref="AE7:AH8"/>
    <mergeCell ref="G6:Q6"/>
    <mergeCell ref="S6:AC6"/>
    <mergeCell ref="AE6:AO6"/>
    <mergeCell ref="G7:J8"/>
    <mergeCell ref="K7:N8"/>
    <mergeCell ref="R5:R10"/>
    <mergeCell ref="S5:AC5"/>
    <mergeCell ref="AD5:AD10"/>
    <mergeCell ref="AE5:AO5"/>
    <mergeCell ref="AP5:AP10"/>
    <mergeCell ref="AQ5:AQ10"/>
    <mergeCell ref="S7:V8"/>
    <mergeCell ref="W7:Z8"/>
    <mergeCell ref="AI7:AL8"/>
    <mergeCell ref="AM7:AM10"/>
    <mergeCell ref="B5:B10"/>
    <mergeCell ref="C5:C10"/>
    <mergeCell ref="D5:D10"/>
    <mergeCell ref="E5:E10"/>
    <mergeCell ref="F5:F10"/>
    <mergeCell ref="G5:Q5"/>
    <mergeCell ref="O7:O10"/>
    <mergeCell ref="P7:P10"/>
    <mergeCell ref="Q7:Q10"/>
    <mergeCell ref="AI11:AK11"/>
    <mergeCell ref="D1:AQ1"/>
    <mergeCell ref="AV1:AV3"/>
    <mergeCell ref="AW1:AW3"/>
    <mergeCell ref="AS2:AT2"/>
    <mergeCell ref="D3:AQ3"/>
    <mergeCell ref="A2:AQ2"/>
    <mergeCell ref="D4:AP4"/>
    <mergeCell ref="AS4:AT4"/>
    <mergeCell ref="A5:A10"/>
  </mergeCells>
  <conditionalFormatting sqref="AX11">
    <cfRule type="cellIs" priority="5" dxfId="0" operator="equal" stopIfTrue="1">
      <formula>1</formula>
    </cfRule>
  </conditionalFormatting>
  <conditionalFormatting sqref="AV12:AV13">
    <cfRule type="cellIs" priority="8" dxfId="0" operator="equal" stopIfTrue="1">
      <formula>"воскресенье"</formula>
    </cfRule>
  </conditionalFormatting>
  <printOptions horizontalCentered="1"/>
  <pageMargins left="0" right="0" top="0" bottom="0" header="0" footer="0"/>
  <pageSetup blackAndWhite="1"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2023-02-06T05:35:52Z</cp:lastPrinted>
  <dcterms:created xsi:type="dcterms:W3CDTF">2003-09-09T04:33:19Z</dcterms:created>
  <dcterms:modified xsi:type="dcterms:W3CDTF">2024-02-26T06:23:20Z</dcterms:modified>
  <cp:category/>
  <cp:version/>
  <cp:contentType/>
  <cp:contentStatus/>
</cp:coreProperties>
</file>